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Międzyrzed Podlaski - Parczew" sheetId="1" r:id="rId1"/>
    <sheet name="Parczew - Międzyrzec Podlaski" sheetId="5" r:id="rId2"/>
  </sheets>
  <calcPr calcId="145621"/>
</workbook>
</file>

<file path=xl/calcChain.xml><?xml version="1.0" encoding="utf-8"?>
<calcChain xmlns="http://schemas.openxmlformats.org/spreadsheetml/2006/main">
  <c r="E16" i="5" l="1"/>
  <c r="E17" i="5" s="1"/>
  <c r="E18" i="5" s="1"/>
  <c r="E19" i="5" s="1"/>
  <c r="E20" i="5" s="1"/>
  <c r="E21" i="5" s="1"/>
  <c r="E22" i="5" s="1"/>
  <c r="E23" i="5" s="1"/>
  <c r="E24" i="5" s="1"/>
  <c r="E25" i="5" s="1"/>
  <c r="E26" i="5" s="1"/>
  <c r="E27" i="5" s="1"/>
  <c r="E28" i="5" s="1"/>
  <c r="E29" i="5" s="1"/>
  <c r="E30" i="5" s="1"/>
  <c r="E31" i="5" s="1"/>
  <c r="E32" i="5" s="1"/>
  <c r="E33" i="5" s="1"/>
  <c r="E34" i="5" s="1"/>
  <c r="E35" i="5" s="1"/>
  <c r="E36" i="5" s="1"/>
  <c r="E37" i="5" s="1"/>
  <c r="E38" i="5" s="1"/>
  <c r="E39" i="5" s="1"/>
  <c r="E40" i="5" s="1"/>
  <c r="E41" i="5" s="1"/>
  <c r="E42" i="5" s="1"/>
  <c r="E43" i="5" s="1"/>
  <c r="E44" i="5" s="1"/>
  <c r="E45" i="5" s="1"/>
  <c r="E46" i="5" s="1"/>
  <c r="E47" i="5" s="1"/>
  <c r="E48" i="5" s="1"/>
  <c r="E49" i="5" s="1"/>
  <c r="E16" i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</calcChain>
</file>

<file path=xl/sharedStrings.xml><?xml version="1.0" encoding="utf-8"?>
<sst xmlns="http://schemas.openxmlformats.org/spreadsheetml/2006/main" count="307" uniqueCount="149">
  <si>
    <t>Rodzaj komunikacji:</t>
  </si>
  <si>
    <t>Dzień wejścia w życie:</t>
  </si>
  <si>
    <t>Data ważności:</t>
  </si>
  <si>
    <t>Oznaczenie linii komunikacyjnej:</t>
  </si>
  <si>
    <t>Nazwa linii komunikacyjnej:</t>
  </si>
  <si>
    <t>Relacja:</t>
  </si>
  <si>
    <t>L.p.</t>
  </si>
  <si>
    <t>Przystanki komunikacyjne i dworce</t>
  </si>
  <si>
    <r>
      <t>Odl. narastająca (km)</t>
    </r>
    <r>
      <rPr>
        <vertAlign val="superscript"/>
        <sz val="7"/>
        <color theme="1"/>
        <rFont val="Calibri"/>
        <family val="2"/>
        <charset val="238"/>
        <scheme val="minor"/>
      </rPr>
      <t xml:space="preserve"> </t>
    </r>
  </si>
  <si>
    <t>Ozn.:</t>
  </si>
  <si>
    <t>1.</t>
  </si>
  <si>
    <t>2.</t>
  </si>
  <si>
    <t>3.</t>
  </si>
  <si>
    <t>4.</t>
  </si>
  <si>
    <t>5.</t>
  </si>
  <si>
    <t>6.</t>
  </si>
  <si>
    <t>Liczba pojazdów niezbędnych do wykonywania codziennych przewozów:</t>
  </si>
  <si>
    <t>Objaśnienie użytych w rozkładzie jazdy oznaczeń i symboli:</t>
  </si>
  <si>
    <t>V tech. – prędkość techniczna</t>
  </si>
  <si>
    <t>Ozn. – oznaczenie dni kursowania</t>
  </si>
  <si>
    <t>Kat. drogi – kategoria drogi</t>
  </si>
  <si>
    <t>Odl. – odległość</t>
  </si>
  <si>
    <t>Kategorie dróg:</t>
  </si>
  <si>
    <t>K – droga krajowa</t>
  </si>
  <si>
    <t>W – droga wojewódzka</t>
  </si>
  <si>
    <t>P – droga powiatowa</t>
  </si>
  <si>
    <t>G – droga gminna</t>
  </si>
  <si>
    <t>X – droga wewnętrzna</t>
  </si>
  <si>
    <t>V tech. (km/h)</t>
  </si>
  <si>
    <t>Kat. Drogi</t>
  </si>
  <si>
    <t>Odl. między przystankami (km)</t>
  </si>
  <si>
    <t xml:space="preserve">Parczew D.A., ul. Wojska Polskiego 10 </t>
  </si>
  <si>
    <t xml:space="preserve">Parczew, Al. Jana Pawła II (bazylika) [1635L] </t>
  </si>
  <si>
    <t xml:space="preserve">Parczew, Al. Zwycięstwa (światła) [1636L] </t>
  </si>
  <si>
    <t xml:space="preserve">Parczew, ul. 1-Maja  [813/57] </t>
  </si>
  <si>
    <t xml:space="preserve">Kostry III (Mogiłki) [815/55] </t>
  </si>
  <si>
    <t xml:space="preserve">Czeberaki I [1228L] </t>
  </si>
  <si>
    <t xml:space="preserve">Czeberaki II [1228L] </t>
  </si>
  <si>
    <t>Kostry skrz. [1228L]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</si>
  <si>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</si>
  <si>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</si>
  <si>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</si>
  <si>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</si>
  <si>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</si>
  <si>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</si>
  <si>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</si>
  <si>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</si>
  <si>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</si>
  <si>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</si>
  <si>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</si>
  <si>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</si>
  <si>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</si>
  <si>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</si>
  <si>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</si>
  <si>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</si>
  <si>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</si>
  <si>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</si>
  <si>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</si>
  <si>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</si>
  <si>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W</t>
  </si>
  <si>
    <t>27.</t>
  </si>
  <si>
    <t>G</t>
  </si>
  <si>
    <t>Komarówka Podlaska Dworzec</t>
  </si>
  <si>
    <t>28.</t>
  </si>
  <si>
    <t>29.</t>
  </si>
  <si>
    <t>30.</t>
  </si>
  <si>
    <t>31.</t>
  </si>
  <si>
    <t>32.</t>
  </si>
  <si>
    <t>Parczew Huta, ul. Kolejowa</t>
  </si>
  <si>
    <t>P</t>
  </si>
  <si>
    <t>Drelów, Plac Bankowy</t>
  </si>
  <si>
    <t>Komarówka Podlaska, Dworzec</t>
  </si>
  <si>
    <t>Międzyrzec Podlaski - Parczew</t>
  </si>
  <si>
    <t>Parczew - Międzyrzec Podlaski</t>
  </si>
  <si>
    <t>zwykła</t>
  </si>
  <si>
    <t>U</t>
  </si>
  <si>
    <t>33.</t>
  </si>
  <si>
    <t>34.</t>
  </si>
  <si>
    <t>Międzyrzec Podlaski - Parczew przez Komarówkę Podlaską</t>
  </si>
  <si>
    <t>Drelów, ul. Plac Bankowy</t>
  </si>
  <si>
    <t>X</t>
  </si>
  <si>
    <t>Parczew, Al. Zwycięstwa (światła)</t>
  </si>
  <si>
    <t>Parczew, Al. Jana Pawła II (bazylika)</t>
  </si>
  <si>
    <t>Parczew, ul. Harcerska (przy budynku Tesco) nr 1</t>
  </si>
  <si>
    <t>Międzyrzec Podlaski, ul. Brzeska, naprzeciwko ul. Podłęcznej, nr 5</t>
  </si>
  <si>
    <t>Międzyrzec Podlaski, ul. Lubelska, za mostem na rzece Krzna, nr 11</t>
  </si>
  <si>
    <t>Międzyrzec Podlaski, ul. Narutowicza nr 813/06</t>
  </si>
  <si>
    <t>Międzyrzec Podlaski, ul. Partyzantów nr 813/08</t>
  </si>
  <si>
    <t>Międzyrzec Podlaski, ul. Zahajkowska nr 813/12</t>
  </si>
  <si>
    <t>Zahajki I nr 813/14</t>
  </si>
  <si>
    <t>Zahajki II nr 813/16</t>
  </si>
  <si>
    <t>Zahajki III nr 813/20</t>
  </si>
  <si>
    <t>Drelów Kolonia nr 813/22</t>
  </si>
  <si>
    <t>Pereszczówka nr 813/24</t>
  </si>
  <si>
    <t>Kwasówka Kolonia nr 813/26</t>
  </si>
  <si>
    <t>Kwasówka I nr 813/28</t>
  </si>
  <si>
    <t>Kwasówka nr 813/32</t>
  </si>
  <si>
    <t>Żelizna - kanał nr 813/34</t>
  </si>
  <si>
    <t>Żelizna skrz. Łomazy nr 813/36</t>
  </si>
  <si>
    <t>Żelizna - szkoła nr 813/40</t>
  </si>
  <si>
    <t>Żelizna las nr 813/42</t>
  </si>
  <si>
    <t>Żulinki nr 813/44</t>
  </si>
  <si>
    <t>Komarówka skrz. Przegaliny nr 813/46</t>
  </si>
  <si>
    <t>Rudno III, Rudno Szuta</t>
  </si>
  <si>
    <t>Rudno II nr 813/52</t>
  </si>
  <si>
    <t>Rudno III - kościół nr 813/54</t>
  </si>
  <si>
    <t>Rudno IV cmentarz nr 813/58</t>
  </si>
  <si>
    <t>Rudno V nr 813/60</t>
  </si>
  <si>
    <t>Kostry I nr 813/62</t>
  </si>
  <si>
    <t>Kostry II skrz. nr 813/64</t>
  </si>
  <si>
    <t>Kostry III/Mogiłki nr 813/66</t>
  </si>
  <si>
    <t>Parczew, ul. 1-Maja nr 813/68</t>
  </si>
  <si>
    <t>35.</t>
  </si>
  <si>
    <t xml:space="preserve">Parczew, ul. Harcerska przy szole podstawowej w Parczewie, nr 2 </t>
  </si>
  <si>
    <t xml:space="preserve">Parczew, Al. Zwycięstwa (światła) </t>
  </si>
  <si>
    <t>Parczew, ul. 1-Maja  nr 813/67</t>
  </si>
  <si>
    <t>Kostry III/Mogiłki nr 813/65</t>
  </si>
  <si>
    <t>Kostry II - szkoła nr 813/63</t>
  </si>
  <si>
    <t>Kostry I nr 813/61</t>
  </si>
  <si>
    <t>Rudno V nr 813/59</t>
  </si>
  <si>
    <t>Rudno IV cmentarz nr 813/57</t>
  </si>
  <si>
    <t>Rudno III - kościół nr 813/55</t>
  </si>
  <si>
    <t>Rudno II nr 813/51</t>
  </si>
  <si>
    <t>Komarówka skrz. Przegaliny nr 813/45</t>
  </si>
  <si>
    <t>Żulinki nr 813/43</t>
  </si>
  <si>
    <t>Żelizna - las nr 813/41</t>
  </si>
  <si>
    <t>Żelizna - szkoła nr 813/39</t>
  </si>
  <si>
    <t>Żelizna skrz. Łomazy nr 813/37</t>
  </si>
  <si>
    <t>Żelizna - kanał nr 813/33</t>
  </si>
  <si>
    <t>Kwasówka nr 813/31</t>
  </si>
  <si>
    <t>Kwasówka I nr 813/29</t>
  </si>
  <si>
    <t>Kwasówka Kolonia nr 813/25</t>
  </si>
  <si>
    <t>Pereszczówka nr 813/23</t>
  </si>
  <si>
    <t>Drelów Kolonia nr 813/21</t>
  </si>
  <si>
    <t>Zahajki III nr 813/19</t>
  </si>
  <si>
    <t>Zahajki II nr 813/17</t>
  </si>
  <si>
    <t>Zahajki I nr 813/13</t>
  </si>
  <si>
    <t>Międzyrzec Podlaski, ul. Zahajkowska nr 813/11</t>
  </si>
  <si>
    <t>Międzyrzec Podlaski, ul. Partyzantów nr 813/09</t>
  </si>
  <si>
    <t>Międzyrzec Podlaski, ul. Partyzantów nr 813/07</t>
  </si>
  <si>
    <t>Międzyrzec Podlaski, ul. Jana Pawła II, Centrum Miasta, nr 12</t>
  </si>
  <si>
    <t>D</t>
  </si>
  <si>
    <t>D - kursuje od poniedziałku do piątku oprócz świąt</t>
  </si>
  <si>
    <t>Międzyrzec Podlaski, ul. Brzeska, za skrzyż. z ul. Podłęczną, nr 6</t>
  </si>
  <si>
    <t>Marszałek Wojeództwa Lubelskiego                                                 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                                              20 - 029 Lublin</t>
  </si>
  <si>
    <t>Marszałek Wojeództwa Lubelskiego                 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20 - 029 Lublin</t>
  </si>
  <si>
    <t>Załącznik Nr 1.1a</t>
  </si>
  <si>
    <t>1.01.2021</t>
  </si>
  <si>
    <t>30.09.2021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</si>
</sst>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vertAlign val="superscript"/>
      <sz val="7"/>
      <color theme="1"/>
      <name val="Calibri"/>
      <family val="2"/>
      <charset val="238"/>
      <scheme val="minor"/>
    </font>
    <font>
      <u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justify" vertical="center"/>
    </xf>
    <xf numFmtId="0" fontId="0" fillId="0" borderId="8" xfId="0" applyBorder="1"/>
    <xf numFmtId="0" fontId="0" fillId="0" borderId="3" xfId="0" applyBorder="1"/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0" fillId="0" borderId="3" xfId="0" applyFont="1" applyBorder="1"/>
    <xf numFmtId="0" fontId="0" fillId="0" borderId="8" xfId="0" applyFont="1" applyBorder="1"/>
    <xf numFmtId="0" fontId="0" fillId="0" borderId="0" xfId="0" applyFont="1"/>
    <xf numFmtId="0" fontId="0" fillId="0" borderId="0" xfId="0" applyFont="1" applyBorder="1"/>
    <xf numFmtId="0" fontId="1" fillId="0" borderId="1" xfId="0" applyFont="1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20" fontId="1" fillId="0" borderId="2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" fontId="1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5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4"/>
  <sheetViews>
    <sheetView zoomScale="145" zoomScaleNormal="145" workbookViewId="0">
      <selection activeCell="B2" sqref="B2:K6"/>
    </sheetView>
  </sheetViews>
  <sheetFormatPr defaultRowHeight="15" x14ac:dyDescent="0.25"/>
  <cols>
    <col min="1" max="1" width="3.5703125" customWidth="1"/>
    <col min="2" max="2" width="8.85546875" customWidth="1"/>
    <col min="4" max="4" width="32" customWidth="1"/>
    <col min="5" max="5" width="7" customWidth="1"/>
    <col min="6" max="6" width="8.28515625" customWidth="1"/>
    <col min="7" max="7" width="5.140625" customWidth="1"/>
    <col min="9" max="9" width="20.85546875" customWidth="1"/>
    <col min="10" max="10" width="2.42578125" customWidth="1"/>
    <col min="11" max="11" width="11" customWidth="1"/>
    <col min="12" max="12" width="2.42578125" customWidth="1"/>
    <col min="14" max="14" width="43" customWidth="1"/>
  </cols>
  <sheetData>
    <row r="1" spans="1:14" x14ac:dyDescent="0.25">
      <c r="H1" s="16" t="s">
        <v>146</v>
      </c>
      <c r="I1" s="16"/>
      <c r="J1" s="16"/>
      <c r="K1" s="16"/>
    </row>
    <row r="2" spans="1:14" ht="60" customHeight="1" x14ac:dyDescent="0.25">
      <c r="A2" s="4"/>
      <c r="B2" s="17"/>
      <c r="C2" s="17"/>
      <c r="D2" s="17"/>
      <c r="E2" s="17"/>
      <c r="F2" s="17"/>
      <c r="G2" s="17"/>
      <c r="H2" s="17"/>
      <c r="I2" s="17"/>
      <c r="J2" s="17"/>
      <c r="K2" s="17"/>
      <c r="L2" s="3"/>
    </row>
    <row r="3" spans="1:14" x14ac:dyDescent="0.25">
      <c r="A3" s="4"/>
      <c r="B3" s="18"/>
      <c r="C3" s="18"/>
      <c r="D3" s="18"/>
      <c r="E3" s="18"/>
      <c r="F3" s="18"/>
      <c r="G3" s="18"/>
      <c r="H3" s="18"/>
      <c r="I3" s="18"/>
      <c r="J3" s="18"/>
      <c r="K3" s="18"/>
      <c r="L3" s="3"/>
    </row>
    <row r="4" spans="1:14" x14ac:dyDescent="0.25">
      <c r="A4" s="4"/>
      <c r="B4" s="18"/>
      <c r="C4" s="18"/>
      <c r="D4" s="18"/>
      <c r="E4" s="18"/>
      <c r="F4" s="18"/>
      <c r="G4" s="18"/>
      <c r="H4" s="18"/>
      <c r="I4" s="18"/>
      <c r="J4" s="18"/>
      <c r="K4" s="18"/>
      <c r="L4" s="3"/>
    </row>
    <row r="5" spans="1:14" x14ac:dyDescent="0.25">
      <c r="A5" s="4"/>
      <c r="B5" s="18"/>
      <c r="C5" s="18"/>
      <c r="D5" s="18"/>
      <c r="E5" s="18"/>
      <c r="F5" s="18"/>
      <c r="G5" s="18"/>
      <c r="H5" s="18"/>
      <c r="I5" s="18"/>
      <c r="J5" s="18"/>
      <c r="K5" s="18"/>
      <c r="L5" s="3"/>
    </row>
    <row r="6" spans="1:14" x14ac:dyDescent="0.25">
      <c r="A6" s="4"/>
      <c r="B6" s="19"/>
      <c r="C6" s="19"/>
      <c r="D6" s="19"/>
      <c r="E6" s="19"/>
      <c r="F6" s="19"/>
      <c r="G6" s="19"/>
      <c r="H6" s="19"/>
      <c r="I6" s="19"/>
      <c r="J6" s="19"/>
      <c r="K6" s="19"/>
      <c r="L6" s="3"/>
    </row>
    <row r="7" spans="1:14" ht="15" customHeight="1" x14ac:dyDescent="0.25">
      <c r="A7" s="4"/>
      <c r="B7" s="37" t="s">
        <v>144</v>
      </c>
      <c r="C7" s="38"/>
      <c r="D7" s="39"/>
      <c r="E7" s="39"/>
      <c r="F7" s="39"/>
      <c r="G7" s="39"/>
      <c r="H7" s="40"/>
      <c r="I7" s="15" t="s">
        <v>0</v>
      </c>
      <c r="J7" s="17" t="s">
        <v>74</v>
      </c>
      <c r="K7" s="20"/>
      <c r="L7" s="3"/>
    </row>
    <row r="8" spans="1:14" ht="15" customHeight="1" x14ac:dyDescent="0.25">
      <c r="A8" s="4"/>
      <c r="B8" s="41"/>
      <c r="C8" s="42"/>
      <c r="D8" s="43"/>
      <c r="E8" s="43"/>
      <c r="F8" s="43"/>
      <c r="G8" s="43"/>
      <c r="H8" s="44"/>
      <c r="I8" s="9" t="s">
        <v>1</v>
      </c>
      <c r="J8" s="21" t="s">
        <v>147</v>
      </c>
      <c r="K8" s="22"/>
      <c r="L8" s="3"/>
    </row>
    <row r="9" spans="1:14" ht="15" customHeight="1" x14ac:dyDescent="0.25">
      <c r="A9" s="4"/>
      <c r="B9" s="41"/>
      <c r="C9" s="42"/>
      <c r="D9" s="43"/>
      <c r="E9" s="43"/>
      <c r="F9" s="43"/>
      <c r="G9" s="43"/>
      <c r="H9" s="44"/>
      <c r="I9" s="9" t="s">
        <v>2</v>
      </c>
      <c r="J9" s="21" t="s">
        <v>148</v>
      </c>
      <c r="K9" s="22"/>
      <c r="L9" s="3"/>
    </row>
    <row r="10" spans="1:14" ht="15" customHeight="1" x14ac:dyDescent="0.25">
      <c r="A10" s="4"/>
      <c r="B10" s="45"/>
      <c r="C10" s="46"/>
      <c r="D10" s="47"/>
      <c r="E10" s="47"/>
      <c r="F10" s="47"/>
      <c r="G10" s="47"/>
      <c r="H10" s="48"/>
      <c r="I10" s="10" t="s">
        <v>3</v>
      </c>
      <c r="J10" s="23" t="s">
        <v>75</v>
      </c>
      <c r="K10" s="24"/>
      <c r="L10" s="3"/>
    </row>
    <row r="11" spans="1:14" x14ac:dyDescent="0.25">
      <c r="A11" s="4"/>
      <c r="B11" s="49" t="s">
        <v>4</v>
      </c>
      <c r="C11" s="50"/>
      <c r="D11" s="21" t="s">
        <v>78</v>
      </c>
      <c r="E11" s="27"/>
      <c r="F11" s="27"/>
      <c r="G11" s="27"/>
      <c r="H11" s="27"/>
      <c r="I11" s="27"/>
      <c r="J11" s="27"/>
      <c r="K11" s="22"/>
      <c r="L11" s="3"/>
    </row>
    <row r="12" spans="1:14" x14ac:dyDescent="0.25">
      <c r="A12" s="4"/>
      <c r="B12" s="51" t="s">
        <v>5</v>
      </c>
      <c r="C12" s="52"/>
      <c r="D12" s="19" t="s">
        <v>72</v>
      </c>
      <c r="E12" s="19"/>
      <c r="F12" s="19"/>
      <c r="G12" s="19"/>
      <c r="H12" s="19"/>
      <c r="I12" s="19"/>
      <c r="J12" s="19"/>
      <c r="K12" s="19"/>
      <c r="L12" s="3"/>
    </row>
    <row r="13" spans="1:14" x14ac:dyDescent="0.25">
      <c r="A13" s="4"/>
      <c r="B13" s="36" t="s">
        <v>6</v>
      </c>
      <c r="C13" s="36" t="s">
        <v>7</v>
      </c>
      <c r="D13" s="36"/>
      <c r="E13" s="53" t="s">
        <v>8</v>
      </c>
      <c r="F13" s="53" t="s">
        <v>30</v>
      </c>
      <c r="G13" s="53" t="s">
        <v>29</v>
      </c>
      <c r="H13" s="21" t="s">
        <v>9</v>
      </c>
      <c r="I13" s="27"/>
      <c r="J13" s="28"/>
      <c r="K13" s="36" t="s">
        <v>28</v>
      </c>
      <c r="L13" s="3"/>
    </row>
    <row r="14" spans="1:14" x14ac:dyDescent="0.25">
      <c r="A14" s="4"/>
      <c r="B14" s="36"/>
      <c r="C14" s="36"/>
      <c r="D14" s="36"/>
      <c r="E14" s="53"/>
      <c r="F14" s="53"/>
      <c r="G14" s="53"/>
      <c r="H14" s="29" t="s">
        <v>141</v>
      </c>
      <c r="I14" s="27"/>
      <c r="J14" s="28"/>
      <c r="K14" s="36"/>
      <c r="L14" s="3"/>
    </row>
    <row r="15" spans="1:14" s="13" customFormat="1" x14ac:dyDescent="0.25">
      <c r="A15" s="11"/>
      <c r="B15" s="8" t="s">
        <v>10</v>
      </c>
      <c r="C15" s="25" t="s">
        <v>84</v>
      </c>
      <c r="D15" s="25" t="s">
        <v>31</v>
      </c>
      <c r="E15" s="6">
        <v>0</v>
      </c>
      <c r="F15" s="6">
        <v>0</v>
      </c>
      <c r="G15" s="6" t="s">
        <v>61</v>
      </c>
      <c r="H15" s="26">
        <v>0.27777777777777779</v>
      </c>
      <c r="I15" s="27"/>
      <c r="J15" s="28"/>
      <c r="K15" s="8"/>
      <c r="L15" s="12"/>
      <c r="N15" s="1"/>
    </row>
    <row r="16" spans="1:14" s="13" customFormat="1" x14ac:dyDescent="0.25">
      <c r="A16" s="11"/>
      <c r="B16" s="8" t="s">
        <v>11</v>
      </c>
      <c r="C16" s="25" t="s">
        <v>85</v>
      </c>
      <c r="D16" s="25" t="s">
        <v>31</v>
      </c>
      <c r="E16" s="6">
        <f>E15+F16</f>
        <v>0.9</v>
      </c>
      <c r="F16" s="6">
        <v>0.9</v>
      </c>
      <c r="G16" s="6" t="s">
        <v>61</v>
      </c>
      <c r="H16" s="26">
        <v>0.27916666666666667</v>
      </c>
      <c r="I16" s="27"/>
      <c r="J16" s="28"/>
      <c r="K16" s="8"/>
      <c r="L16" s="12"/>
      <c r="N16" s="1"/>
    </row>
    <row r="17" spans="1:14" s="13" customFormat="1" x14ac:dyDescent="0.25">
      <c r="A17" s="11"/>
      <c r="B17" s="8" t="s">
        <v>12</v>
      </c>
      <c r="C17" s="25" t="s">
        <v>86</v>
      </c>
      <c r="D17" s="25" t="s">
        <v>31</v>
      </c>
      <c r="E17" s="6">
        <f t="shared" ref="E17:E48" si="0">E16+F17</f>
        <v>1.3</v>
      </c>
      <c r="F17" s="6">
        <v>0.4</v>
      </c>
      <c r="G17" s="6" t="s">
        <v>59</v>
      </c>
      <c r="H17" s="26">
        <v>0.27986111111111112</v>
      </c>
      <c r="I17" s="27"/>
      <c r="J17" s="28"/>
      <c r="K17" s="8"/>
      <c r="L17" s="12"/>
      <c r="N17" s="1"/>
    </row>
    <row r="18" spans="1:14" s="13" customFormat="1" x14ac:dyDescent="0.25">
      <c r="A18" s="11"/>
      <c r="B18" s="8" t="s">
        <v>13</v>
      </c>
      <c r="C18" s="25" t="s">
        <v>87</v>
      </c>
      <c r="D18" s="25" t="s">
        <v>31</v>
      </c>
      <c r="E18" s="6">
        <f t="shared" si="0"/>
        <v>2.1</v>
      </c>
      <c r="F18" s="6">
        <v>0.8</v>
      </c>
      <c r="G18" s="6" t="s">
        <v>59</v>
      </c>
      <c r="H18" s="26">
        <v>0.28055555555555556</v>
      </c>
      <c r="I18" s="27"/>
      <c r="J18" s="28"/>
      <c r="K18" s="8"/>
      <c r="L18" s="12"/>
      <c r="N18" s="1"/>
    </row>
    <row r="19" spans="1:14" s="13" customFormat="1" x14ac:dyDescent="0.25">
      <c r="A19" s="11"/>
      <c r="B19" s="8" t="s">
        <v>14</v>
      </c>
      <c r="C19" s="25" t="s">
        <v>88</v>
      </c>
      <c r="D19" s="25" t="s">
        <v>31</v>
      </c>
      <c r="E19" s="6">
        <f t="shared" si="0"/>
        <v>3.5</v>
      </c>
      <c r="F19" s="6">
        <v>1.4</v>
      </c>
      <c r="G19" s="6" t="s">
        <v>59</v>
      </c>
      <c r="H19" s="26">
        <v>0.28194444444444444</v>
      </c>
      <c r="I19" s="27"/>
      <c r="J19" s="28"/>
      <c r="K19" s="8"/>
      <c r="L19" s="12"/>
      <c r="N19" s="1"/>
    </row>
    <row r="20" spans="1:14" s="13" customFormat="1" x14ac:dyDescent="0.25">
      <c r="A20" s="11"/>
      <c r="B20" s="8" t="s">
        <v>15</v>
      </c>
      <c r="C20" s="25" t="s">
        <v>89</v>
      </c>
      <c r="D20" s="25" t="s">
        <v>35</v>
      </c>
      <c r="E20" s="6">
        <f t="shared" si="0"/>
        <v>6.7</v>
      </c>
      <c r="F20" s="6">
        <v>3.2</v>
      </c>
      <c r="G20" s="6" t="s">
        <v>59</v>
      </c>
      <c r="H20" s="26">
        <v>0.28402777777777777</v>
      </c>
      <c r="I20" s="27"/>
      <c r="J20" s="28"/>
      <c r="K20" s="8">
        <v>64</v>
      </c>
      <c r="L20" s="12"/>
      <c r="N20" s="1"/>
    </row>
    <row r="21" spans="1:14" s="13" customFormat="1" x14ac:dyDescent="0.25">
      <c r="A21" s="11"/>
      <c r="B21" s="8" t="s">
        <v>39</v>
      </c>
      <c r="C21" s="25" t="s">
        <v>90</v>
      </c>
      <c r="D21" s="25" t="s">
        <v>36</v>
      </c>
      <c r="E21" s="6">
        <f t="shared" si="0"/>
        <v>7.9</v>
      </c>
      <c r="F21" s="6">
        <v>1.2</v>
      </c>
      <c r="G21" s="6" t="s">
        <v>59</v>
      </c>
      <c r="H21" s="26">
        <v>0.28541666666666665</v>
      </c>
      <c r="I21" s="27"/>
      <c r="J21" s="28"/>
      <c r="K21" s="8"/>
      <c r="N21" s="1"/>
    </row>
    <row r="22" spans="1:14" s="13" customFormat="1" x14ac:dyDescent="0.25">
      <c r="A22" s="11"/>
      <c r="B22" s="8" t="s">
        <v>40</v>
      </c>
      <c r="C22" s="25" t="s">
        <v>91</v>
      </c>
      <c r="D22" s="25" t="s">
        <v>37</v>
      </c>
      <c r="E22" s="6">
        <f t="shared" si="0"/>
        <v>9.2000000000000011</v>
      </c>
      <c r="F22" s="6">
        <v>1.3</v>
      </c>
      <c r="G22" s="6" t="s">
        <v>59</v>
      </c>
      <c r="H22" s="26">
        <v>0.28680555555555554</v>
      </c>
      <c r="I22" s="27"/>
      <c r="J22" s="28"/>
      <c r="K22" s="8"/>
      <c r="N22" s="1"/>
    </row>
    <row r="23" spans="1:14" s="13" customFormat="1" x14ac:dyDescent="0.25">
      <c r="A23" s="14"/>
      <c r="B23" s="8" t="s">
        <v>41</v>
      </c>
      <c r="C23" s="25" t="s">
        <v>79</v>
      </c>
      <c r="D23" s="25" t="s">
        <v>36</v>
      </c>
      <c r="E23" s="6">
        <f t="shared" si="0"/>
        <v>12.200000000000001</v>
      </c>
      <c r="F23" s="6">
        <v>3</v>
      </c>
      <c r="G23" s="6" t="s">
        <v>59</v>
      </c>
      <c r="H23" s="26">
        <v>0.28888888888888892</v>
      </c>
      <c r="I23" s="27"/>
      <c r="J23" s="28"/>
      <c r="K23" s="8">
        <v>60</v>
      </c>
      <c r="N23" s="1"/>
    </row>
    <row r="24" spans="1:14" s="13" customFormat="1" x14ac:dyDescent="0.25">
      <c r="A24" s="11"/>
      <c r="B24" s="8" t="s">
        <v>42</v>
      </c>
      <c r="C24" s="25" t="s">
        <v>92</v>
      </c>
      <c r="D24" s="25" t="s">
        <v>38</v>
      </c>
      <c r="E24" s="6">
        <f t="shared" si="0"/>
        <v>13.600000000000001</v>
      </c>
      <c r="F24" s="6">
        <v>1.4</v>
      </c>
      <c r="G24" s="6" t="s">
        <v>59</v>
      </c>
      <c r="H24" s="26">
        <v>0.2902777777777778</v>
      </c>
      <c r="I24" s="27"/>
      <c r="J24" s="28"/>
      <c r="K24" s="8"/>
      <c r="N24" s="1"/>
    </row>
    <row r="25" spans="1:14" s="13" customFormat="1" x14ac:dyDescent="0.25">
      <c r="A25" s="11"/>
      <c r="B25" s="8" t="s">
        <v>43</v>
      </c>
      <c r="C25" s="25" t="s">
        <v>93</v>
      </c>
      <c r="D25" s="25"/>
      <c r="E25" s="6">
        <f t="shared" si="0"/>
        <v>15.3</v>
      </c>
      <c r="F25" s="6">
        <v>1.7</v>
      </c>
      <c r="G25" s="6" t="s">
        <v>59</v>
      </c>
      <c r="H25" s="26">
        <v>0.29166666666666669</v>
      </c>
      <c r="I25" s="27"/>
      <c r="J25" s="28"/>
      <c r="K25" s="8"/>
      <c r="N25" s="1"/>
    </row>
    <row r="26" spans="1:14" s="13" customFormat="1" x14ac:dyDescent="0.25">
      <c r="A26" s="11"/>
      <c r="B26" s="8" t="s">
        <v>44</v>
      </c>
      <c r="C26" s="25" t="s">
        <v>94</v>
      </c>
      <c r="D26" s="25"/>
      <c r="E26" s="6">
        <f t="shared" si="0"/>
        <v>16.600000000000001</v>
      </c>
      <c r="F26" s="6">
        <v>1.3</v>
      </c>
      <c r="G26" s="6" t="s">
        <v>59</v>
      </c>
      <c r="H26" s="26">
        <v>0.29305555555555557</v>
      </c>
      <c r="I26" s="27"/>
      <c r="J26" s="28"/>
      <c r="K26" s="8"/>
      <c r="N26" s="1"/>
    </row>
    <row r="27" spans="1:14" s="13" customFormat="1" x14ac:dyDescent="0.25">
      <c r="A27" s="14"/>
      <c r="B27" s="8" t="s">
        <v>45</v>
      </c>
      <c r="C27" s="25" t="s">
        <v>95</v>
      </c>
      <c r="D27" s="25"/>
      <c r="E27" s="6">
        <f t="shared" si="0"/>
        <v>17.600000000000001</v>
      </c>
      <c r="F27" s="6">
        <v>1</v>
      </c>
      <c r="G27" s="6" t="s">
        <v>59</v>
      </c>
      <c r="H27" s="26">
        <v>0.29375000000000001</v>
      </c>
      <c r="I27" s="27"/>
      <c r="J27" s="28"/>
      <c r="K27" s="8"/>
      <c r="N27" s="1"/>
    </row>
    <row r="28" spans="1:14" s="13" customFormat="1" x14ac:dyDescent="0.25">
      <c r="B28" s="8" t="s">
        <v>46</v>
      </c>
      <c r="C28" s="25" t="s">
        <v>96</v>
      </c>
      <c r="D28" s="25"/>
      <c r="E28" s="6">
        <f t="shared" si="0"/>
        <v>19</v>
      </c>
      <c r="F28" s="6">
        <v>1.4</v>
      </c>
      <c r="G28" s="6" t="s">
        <v>59</v>
      </c>
      <c r="H28" s="26">
        <v>0.2951388888888889</v>
      </c>
      <c r="I28" s="27"/>
      <c r="J28" s="28"/>
      <c r="K28" s="8"/>
      <c r="N28" s="1"/>
    </row>
    <row r="29" spans="1:14" s="13" customFormat="1" x14ac:dyDescent="0.25">
      <c r="B29" s="8" t="s">
        <v>47</v>
      </c>
      <c r="C29" s="25" t="s">
        <v>97</v>
      </c>
      <c r="D29" s="25"/>
      <c r="E29" s="6">
        <f t="shared" si="0"/>
        <v>21</v>
      </c>
      <c r="F29" s="6">
        <v>2</v>
      </c>
      <c r="G29" s="6" t="s">
        <v>59</v>
      </c>
      <c r="H29" s="26">
        <v>0.29652777777777778</v>
      </c>
      <c r="I29" s="27"/>
      <c r="J29" s="28"/>
      <c r="K29" s="8"/>
      <c r="N29" s="1"/>
    </row>
    <row r="30" spans="1:14" s="13" customFormat="1" x14ac:dyDescent="0.25">
      <c r="B30" s="8" t="s">
        <v>48</v>
      </c>
      <c r="C30" s="25" t="s">
        <v>98</v>
      </c>
      <c r="D30" s="25"/>
      <c r="E30" s="6">
        <f t="shared" si="0"/>
        <v>21.6</v>
      </c>
      <c r="F30" s="6">
        <v>0.6</v>
      </c>
      <c r="G30" s="6" t="s">
        <v>59</v>
      </c>
      <c r="H30" s="26">
        <v>0.29722222222222222</v>
      </c>
      <c r="I30" s="27"/>
      <c r="J30" s="28"/>
      <c r="K30" s="8"/>
      <c r="N30" s="1"/>
    </row>
    <row r="31" spans="1:14" s="13" customFormat="1" x14ac:dyDescent="0.25">
      <c r="B31" s="8" t="s">
        <v>49</v>
      </c>
      <c r="C31" s="25" t="s">
        <v>99</v>
      </c>
      <c r="D31" s="25"/>
      <c r="E31" s="6">
        <f t="shared" si="0"/>
        <v>22.400000000000002</v>
      </c>
      <c r="F31" s="6">
        <v>0.8</v>
      </c>
      <c r="G31" s="6" t="s">
        <v>59</v>
      </c>
      <c r="H31" s="26">
        <v>0.29791666666666666</v>
      </c>
      <c r="I31" s="27"/>
      <c r="J31" s="28"/>
      <c r="K31" s="8"/>
      <c r="N31" s="1"/>
    </row>
    <row r="32" spans="1:14" s="13" customFormat="1" x14ac:dyDescent="0.25">
      <c r="B32" s="8" t="s">
        <v>50</v>
      </c>
      <c r="C32" s="25" t="s">
        <v>100</v>
      </c>
      <c r="D32" s="25"/>
      <c r="E32" s="6">
        <f t="shared" si="0"/>
        <v>23.500000000000004</v>
      </c>
      <c r="F32" s="6">
        <v>1.1000000000000001</v>
      </c>
      <c r="G32" s="6" t="s">
        <v>59</v>
      </c>
      <c r="H32" s="26">
        <v>0.29930555555555555</v>
      </c>
      <c r="I32" s="27"/>
      <c r="J32" s="28"/>
      <c r="K32" s="8"/>
      <c r="N32" s="1"/>
    </row>
    <row r="33" spans="2:14" s="13" customFormat="1" x14ac:dyDescent="0.25">
      <c r="B33" s="8" t="s">
        <v>51</v>
      </c>
      <c r="C33" s="25" t="s">
        <v>101</v>
      </c>
      <c r="D33" s="25"/>
      <c r="E33" s="6">
        <f t="shared" si="0"/>
        <v>25.300000000000004</v>
      </c>
      <c r="F33" s="6">
        <v>1.8</v>
      </c>
      <c r="G33" s="6" t="s">
        <v>59</v>
      </c>
      <c r="H33" s="26">
        <v>0.30069444444444443</v>
      </c>
      <c r="I33" s="27"/>
      <c r="J33" s="28"/>
      <c r="K33" s="8"/>
      <c r="N33" s="1"/>
    </row>
    <row r="34" spans="2:14" s="13" customFormat="1" x14ac:dyDescent="0.25">
      <c r="B34" s="8" t="s">
        <v>52</v>
      </c>
      <c r="C34" s="25" t="s">
        <v>102</v>
      </c>
      <c r="D34" s="25"/>
      <c r="E34" s="6">
        <f t="shared" si="0"/>
        <v>28.400000000000006</v>
      </c>
      <c r="F34" s="6">
        <v>3.1</v>
      </c>
      <c r="G34" s="6" t="s">
        <v>59</v>
      </c>
      <c r="H34" s="26">
        <v>0.30277777777777776</v>
      </c>
      <c r="I34" s="27"/>
      <c r="J34" s="28"/>
      <c r="K34" s="8">
        <v>62</v>
      </c>
      <c r="N34" s="1"/>
    </row>
    <row r="35" spans="2:14" s="13" customFormat="1" x14ac:dyDescent="0.25">
      <c r="B35" s="8" t="s">
        <v>53</v>
      </c>
      <c r="C35" s="25" t="s">
        <v>71</v>
      </c>
      <c r="D35" s="25"/>
      <c r="E35" s="6">
        <f t="shared" si="0"/>
        <v>29.700000000000006</v>
      </c>
      <c r="F35" s="6">
        <v>1.3</v>
      </c>
      <c r="G35" s="6" t="s">
        <v>80</v>
      </c>
      <c r="H35" s="26">
        <v>0.30416666666666664</v>
      </c>
      <c r="I35" s="27"/>
      <c r="J35" s="28"/>
      <c r="K35" s="8"/>
      <c r="N35" s="1"/>
    </row>
    <row r="36" spans="2:14" s="13" customFormat="1" x14ac:dyDescent="0.25">
      <c r="B36" s="8" t="s">
        <v>54</v>
      </c>
      <c r="C36" s="25" t="s">
        <v>103</v>
      </c>
      <c r="D36" s="25"/>
      <c r="E36" s="6">
        <f t="shared" si="0"/>
        <v>32.000000000000007</v>
      </c>
      <c r="F36" s="6">
        <v>2.2999999999999998</v>
      </c>
      <c r="G36" s="6" t="s">
        <v>61</v>
      </c>
      <c r="H36" s="26">
        <v>0.30624999999999997</v>
      </c>
      <c r="I36" s="27"/>
      <c r="J36" s="28"/>
      <c r="K36" s="8"/>
      <c r="N36" s="1"/>
    </row>
    <row r="37" spans="2:14" s="13" customFormat="1" x14ac:dyDescent="0.25">
      <c r="B37" s="8" t="s">
        <v>55</v>
      </c>
      <c r="C37" s="25" t="s">
        <v>104</v>
      </c>
      <c r="D37" s="25"/>
      <c r="E37" s="6">
        <f t="shared" si="0"/>
        <v>34.500000000000007</v>
      </c>
      <c r="F37" s="6">
        <v>2.5</v>
      </c>
      <c r="G37" s="6" t="s">
        <v>59</v>
      </c>
      <c r="H37" s="26">
        <v>0.30833333333333335</v>
      </c>
      <c r="I37" s="27"/>
      <c r="J37" s="28"/>
      <c r="K37" s="8"/>
      <c r="N37" s="1"/>
    </row>
    <row r="38" spans="2:14" s="13" customFormat="1" x14ac:dyDescent="0.25">
      <c r="B38" s="8" t="s">
        <v>56</v>
      </c>
      <c r="C38" s="25" t="s">
        <v>105</v>
      </c>
      <c r="D38" s="25"/>
      <c r="E38" s="6">
        <f t="shared" si="0"/>
        <v>35.400000000000006</v>
      </c>
      <c r="F38" s="6">
        <v>0.9</v>
      </c>
      <c r="G38" s="6" t="s">
        <v>59</v>
      </c>
      <c r="H38" s="26">
        <v>0.30972222222222223</v>
      </c>
      <c r="I38" s="27"/>
      <c r="J38" s="28"/>
      <c r="K38" s="8"/>
      <c r="N38" s="1"/>
    </row>
    <row r="39" spans="2:14" s="13" customFormat="1" x14ac:dyDescent="0.25">
      <c r="B39" s="8" t="s">
        <v>57</v>
      </c>
      <c r="C39" s="25" t="s">
        <v>106</v>
      </c>
      <c r="D39" s="25"/>
      <c r="E39" s="6">
        <f t="shared" si="0"/>
        <v>36.900000000000006</v>
      </c>
      <c r="F39" s="6">
        <v>1.5</v>
      </c>
      <c r="G39" s="6" t="s">
        <v>59</v>
      </c>
      <c r="H39" s="26">
        <v>0.31111111111111112</v>
      </c>
      <c r="I39" s="27"/>
      <c r="J39" s="28"/>
      <c r="K39" s="8"/>
      <c r="N39" s="1"/>
    </row>
    <row r="40" spans="2:14" s="13" customFormat="1" x14ac:dyDescent="0.25">
      <c r="B40" s="8" t="s">
        <v>58</v>
      </c>
      <c r="C40" s="25" t="s">
        <v>107</v>
      </c>
      <c r="D40" s="25"/>
      <c r="E40" s="6">
        <f t="shared" si="0"/>
        <v>37.900000000000006</v>
      </c>
      <c r="F40" s="6">
        <v>1</v>
      </c>
      <c r="G40" s="6" t="s">
        <v>59</v>
      </c>
      <c r="H40" s="26">
        <v>0.3125</v>
      </c>
      <c r="I40" s="27"/>
      <c r="J40" s="28"/>
      <c r="K40" s="8"/>
      <c r="N40" s="1"/>
    </row>
    <row r="41" spans="2:14" s="13" customFormat="1" x14ac:dyDescent="0.25">
      <c r="B41" s="8" t="s">
        <v>60</v>
      </c>
      <c r="C41" s="25" t="s">
        <v>108</v>
      </c>
      <c r="D41" s="25"/>
      <c r="E41" s="6">
        <f t="shared" si="0"/>
        <v>41.300000000000004</v>
      </c>
      <c r="F41" s="6">
        <v>3.4</v>
      </c>
      <c r="G41" s="6" t="s">
        <v>59</v>
      </c>
      <c r="H41" s="26">
        <v>0.31527777777777777</v>
      </c>
      <c r="I41" s="27"/>
      <c r="J41" s="28"/>
      <c r="K41" s="8">
        <v>51</v>
      </c>
      <c r="N41" s="1"/>
    </row>
    <row r="42" spans="2:14" s="13" customFormat="1" x14ac:dyDescent="0.25">
      <c r="B42" s="8" t="s">
        <v>63</v>
      </c>
      <c r="C42" s="25" t="s">
        <v>109</v>
      </c>
      <c r="D42" s="25"/>
      <c r="E42" s="6">
        <f t="shared" si="0"/>
        <v>42.800000000000004</v>
      </c>
      <c r="F42" s="6">
        <v>1.5</v>
      </c>
      <c r="G42" s="6" t="s">
        <v>59</v>
      </c>
      <c r="H42" s="26">
        <v>0.31666666666666665</v>
      </c>
      <c r="I42" s="27"/>
      <c r="J42" s="28"/>
      <c r="K42" s="8"/>
      <c r="N42" s="2"/>
    </row>
    <row r="43" spans="2:14" s="13" customFormat="1" x14ac:dyDescent="0.25">
      <c r="B43" s="8" t="s">
        <v>64</v>
      </c>
      <c r="C43" s="25" t="s">
        <v>110</v>
      </c>
      <c r="D43" s="25"/>
      <c r="E43" s="6">
        <f t="shared" si="0"/>
        <v>44.000000000000007</v>
      </c>
      <c r="F43" s="6">
        <v>1.2</v>
      </c>
      <c r="G43" s="6" t="s">
        <v>59</v>
      </c>
      <c r="H43" s="26">
        <v>0.31805555555555554</v>
      </c>
      <c r="I43" s="27"/>
      <c r="J43" s="28"/>
      <c r="K43" s="8"/>
      <c r="N43" s="2"/>
    </row>
    <row r="44" spans="2:14" s="13" customFormat="1" x14ac:dyDescent="0.25">
      <c r="B44" s="8" t="s">
        <v>65</v>
      </c>
      <c r="C44" s="25" t="s">
        <v>111</v>
      </c>
      <c r="D44" s="25" t="s">
        <v>34</v>
      </c>
      <c r="E44" s="6">
        <f t="shared" si="0"/>
        <v>47.800000000000004</v>
      </c>
      <c r="F44" s="6">
        <v>3.8</v>
      </c>
      <c r="G44" s="6" t="s">
        <v>59</v>
      </c>
      <c r="H44" s="26">
        <v>0.32083333333333336</v>
      </c>
      <c r="I44" s="27"/>
      <c r="J44" s="28"/>
      <c r="K44" s="8">
        <v>57</v>
      </c>
      <c r="N44" s="2"/>
    </row>
    <row r="45" spans="2:14" s="13" customFormat="1" x14ac:dyDescent="0.25">
      <c r="B45" s="8" t="s">
        <v>66</v>
      </c>
      <c r="C45" s="25" t="s">
        <v>81</v>
      </c>
      <c r="D45" s="25" t="s">
        <v>33</v>
      </c>
      <c r="E45" s="6">
        <f t="shared" si="0"/>
        <v>48.7</v>
      </c>
      <c r="F45" s="6">
        <v>0.9</v>
      </c>
      <c r="G45" s="6" t="s">
        <v>69</v>
      </c>
      <c r="H45" s="26">
        <v>0.32222222222222224</v>
      </c>
      <c r="I45" s="27"/>
      <c r="J45" s="28"/>
      <c r="K45" s="8"/>
      <c r="N45" s="2"/>
    </row>
    <row r="46" spans="2:14" s="13" customFormat="1" x14ac:dyDescent="0.25">
      <c r="B46" s="8" t="s">
        <v>67</v>
      </c>
      <c r="C46" s="25" t="s">
        <v>82</v>
      </c>
      <c r="D46" s="25" t="s">
        <v>32</v>
      </c>
      <c r="E46" s="6">
        <f t="shared" si="0"/>
        <v>49.2</v>
      </c>
      <c r="F46" s="6">
        <v>0.5</v>
      </c>
      <c r="G46" s="6" t="s">
        <v>69</v>
      </c>
      <c r="H46" s="26">
        <v>0.32291666666666669</v>
      </c>
      <c r="I46" s="27"/>
      <c r="J46" s="28"/>
      <c r="K46" s="8"/>
      <c r="N46" s="2"/>
    </row>
    <row r="47" spans="2:14" s="13" customFormat="1" x14ac:dyDescent="0.25">
      <c r="B47" s="8" t="s">
        <v>76</v>
      </c>
      <c r="C47" s="25" t="s">
        <v>83</v>
      </c>
      <c r="D47" s="25" t="s">
        <v>31</v>
      </c>
      <c r="E47" s="6">
        <f t="shared" si="0"/>
        <v>50.300000000000004</v>
      </c>
      <c r="F47" s="6">
        <v>1.1000000000000001</v>
      </c>
      <c r="G47" s="6" t="s">
        <v>61</v>
      </c>
      <c r="H47" s="26">
        <v>0.32430555555555557</v>
      </c>
      <c r="I47" s="27"/>
      <c r="J47" s="28"/>
      <c r="K47" s="8"/>
      <c r="N47" s="2"/>
    </row>
    <row r="48" spans="2:14" s="13" customFormat="1" x14ac:dyDescent="0.25">
      <c r="B48" s="8" t="s">
        <v>77</v>
      </c>
      <c r="C48" s="25" t="s">
        <v>68</v>
      </c>
      <c r="D48" s="25" t="s">
        <v>31</v>
      </c>
      <c r="E48" s="6">
        <f t="shared" si="0"/>
        <v>52.000000000000007</v>
      </c>
      <c r="F48" s="6">
        <v>1.7</v>
      </c>
      <c r="G48" s="6" t="s">
        <v>69</v>
      </c>
      <c r="H48" s="26">
        <v>0.3263888888888889</v>
      </c>
      <c r="I48" s="27"/>
      <c r="J48" s="28"/>
      <c r="K48" s="8"/>
      <c r="N48" s="2"/>
    </row>
    <row r="49" spans="2:11" x14ac:dyDescent="0.25">
      <c r="B49" s="35" t="s">
        <v>16</v>
      </c>
      <c r="C49" s="35"/>
      <c r="D49" s="35"/>
      <c r="E49" s="35"/>
      <c r="F49" s="35"/>
      <c r="G49" s="35"/>
      <c r="H49" s="36">
        <v>1</v>
      </c>
      <c r="I49" s="36"/>
      <c r="J49" s="36"/>
      <c r="K49" s="36"/>
    </row>
    <row r="50" spans="2:11" x14ac:dyDescent="0.25">
      <c r="B50" s="31" t="s">
        <v>17</v>
      </c>
      <c r="C50" s="31"/>
      <c r="D50" s="31"/>
      <c r="E50" s="31"/>
      <c r="F50" s="31"/>
      <c r="G50" s="31"/>
      <c r="H50" s="31" t="s">
        <v>22</v>
      </c>
      <c r="I50" s="31"/>
      <c r="J50" s="31"/>
      <c r="K50" s="31"/>
    </row>
    <row r="51" spans="2:11" x14ac:dyDescent="0.25">
      <c r="B51" s="34" t="s">
        <v>18</v>
      </c>
      <c r="C51" s="34"/>
      <c r="D51" s="34"/>
      <c r="E51" s="34"/>
      <c r="F51" s="34"/>
      <c r="G51" s="34"/>
      <c r="H51" s="32" t="s">
        <v>23</v>
      </c>
      <c r="I51" s="32"/>
      <c r="J51" s="32"/>
      <c r="K51" s="32"/>
    </row>
    <row r="52" spans="2:11" x14ac:dyDescent="0.25">
      <c r="B52" s="34" t="s">
        <v>19</v>
      </c>
      <c r="C52" s="34"/>
      <c r="D52" s="34"/>
      <c r="E52" s="34"/>
      <c r="F52" s="34"/>
      <c r="G52" s="34"/>
      <c r="H52" s="32" t="s">
        <v>24</v>
      </c>
      <c r="I52" s="32"/>
      <c r="J52" s="32"/>
      <c r="K52" s="32"/>
    </row>
    <row r="53" spans="2:11" x14ac:dyDescent="0.25">
      <c r="B53" s="34" t="s">
        <v>20</v>
      </c>
      <c r="C53" s="34"/>
      <c r="D53" s="34"/>
      <c r="E53" s="34"/>
      <c r="F53" s="34"/>
      <c r="G53" s="34"/>
      <c r="H53" s="32" t="s">
        <v>25</v>
      </c>
      <c r="I53" s="32"/>
      <c r="J53" s="32"/>
      <c r="K53" s="32"/>
    </row>
    <row r="54" spans="2:11" x14ac:dyDescent="0.25">
      <c r="B54" s="34" t="s">
        <v>21</v>
      </c>
      <c r="C54" s="34"/>
      <c r="D54" s="34"/>
      <c r="E54" s="34"/>
      <c r="F54" s="34"/>
      <c r="G54" s="34"/>
      <c r="H54" s="32" t="s">
        <v>26</v>
      </c>
      <c r="I54" s="32"/>
      <c r="J54" s="32"/>
      <c r="K54" s="32"/>
    </row>
    <row r="55" spans="2:11" ht="15" customHeight="1" x14ac:dyDescent="0.25">
      <c r="B55" s="30" t="s">
        <v>142</v>
      </c>
      <c r="C55" s="30"/>
      <c r="D55" s="30"/>
      <c r="E55" s="30"/>
      <c r="F55" s="30"/>
      <c r="G55" s="30"/>
      <c r="H55" s="32" t="s">
        <v>27</v>
      </c>
      <c r="I55" s="32"/>
      <c r="J55" s="32"/>
      <c r="K55" s="32"/>
    </row>
    <row r="56" spans="2:11" x14ac:dyDescent="0.25">
      <c r="H56" s="33"/>
      <c r="I56" s="33"/>
      <c r="J56" s="33"/>
      <c r="K56" s="33"/>
    </row>
    <row r="59" spans="2:11" x14ac:dyDescent="0.25">
      <c r="B59" s="1"/>
    </row>
    <row r="60" spans="2:11" x14ac:dyDescent="0.25">
      <c r="B60" s="1"/>
    </row>
    <row r="61" spans="2:11" x14ac:dyDescent="0.25">
      <c r="B61" s="1"/>
    </row>
    <row r="62" spans="2:11" x14ac:dyDescent="0.25">
      <c r="B62" s="1"/>
    </row>
    <row r="63" spans="2:11" x14ac:dyDescent="0.25">
      <c r="B63" s="1"/>
    </row>
    <row r="64" spans="2:11" x14ac:dyDescent="0.25">
      <c r="B64" s="1"/>
    </row>
    <row r="65" spans="2:2" x14ac:dyDescent="0.25">
      <c r="B65" s="1"/>
    </row>
    <row r="66" spans="2:2" x14ac:dyDescent="0.25">
      <c r="B66" s="1"/>
    </row>
    <row r="67" spans="2:2" x14ac:dyDescent="0.25">
      <c r="B67" s="1"/>
    </row>
    <row r="68" spans="2:2" x14ac:dyDescent="0.25">
      <c r="B68" s="1"/>
    </row>
    <row r="69" spans="2:2" x14ac:dyDescent="0.25">
      <c r="B69" s="1"/>
    </row>
    <row r="70" spans="2:2" x14ac:dyDescent="0.25">
      <c r="B70" s="1"/>
    </row>
    <row r="71" spans="2:2" x14ac:dyDescent="0.25">
      <c r="B71" s="1"/>
    </row>
    <row r="72" spans="2:2" x14ac:dyDescent="0.25">
      <c r="B72" s="1"/>
    </row>
    <row r="73" spans="2:2" x14ac:dyDescent="0.25">
      <c r="B73" s="1"/>
    </row>
    <row r="74" spans="2:2" x14ac:dyDescent="0.25">
      <c r="B74" s="1"/>
    </row>
    <row r="75" spans="2:2" x14ac:dyDescent="0.25">
      <c r="B75" s="1"/>
    </row>
    <row r="76" spans="2:2" x14ac:dyDescent="0.25">
      <c r="B76" s="1"/>
    </row>
    <row r="77" spans="2:2" x14ac:dyDescent="0.25">
      <c r="B77" s="1"/>
    </row>
    <row r="78" spans="2:2" x14ac:dyDescent="0.25">
      <c r="B78" s="1"/>
    </row>
    <row r="79" spans="2:2" x14ac:dyDescent="0.25">
      <c r="B79" s="1"/>
    </row>
    <row r="80" spans="2:2" x14ac:dyDescent="0.25">
      <c r="B80" s="1"/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2"/>
    </row>
  </sheetData>
  <mergeCells count="102">
    <mergeCell ref="H34:J34"/>
    <mergeCell ref="H35:J35"/>
    <mergeCell ref="H36:J36"/>
    <mergeCell ref="H37:J37"/>
    <mergeCell ref="H38:J38"/>
    <mergeCell ref="H39:J39"/>
    <mergeCell ref="C34:D34"/>
    <mergeCell ref="C22:D22"/>
    <mergeCell ref="C23:D23"/>
    <mergeCell ref="C24:D24"/>
    <mergeCell ref="C26:D26"/>
    <mergeCell ref="H22:J22"/>
    <mergeCell ref="H23:J23"/>
    <mergeCell ref="H24:J24"/>
    <mergeCell ref="H25:J25"/>
    <mergeCell ref="H26:J26"/>
    <mergeCell ref="H27:J27"/>
    <mergeCell ref="B7:H10"/>
    <mergeCell ref="H28:J28"/>
    <mergeCell ref="H33:J33"/>
    <mergeCell ref="B11:C11"/>
    <mergeCell ref="D11:K11"/>
    <mergeCell ref="B12:C12"/>
    <mergeCell ref="D12:K12"/>
    <mergeCell ref="B13:B14"/>
    <mergeCell ref="C13:D14"/>
    <mergeCell ref="E13:E14"/>
    <mergeCell ref="K13:K14"/>
    <mergeCell ref="F13:F14"/>
    <mergeCell ref="G13:G14"/>
    <mergeCell ref="C15:D15"/>
    <mergeCell ref="C18:D18"/>
    <mergeCell ref="C16:D16"/>
    <mergeCell ref="C17:D17"/>
    <mergeCell ref="H15:J15"/>
    <mergeCell ref="H16:J16"/>
    <mergeCell ref="H17:J17"/>
    <mergeCell ref="H19:J19"/>
    <mergeCell ref="H20:J20"/>
    <mergeCell ref="H21:J21"/>
    <mergeCell ref="H56:K56"/>
    <mergeCell ref="B50:G50"/>
    <mergeCell ref="B51:G51"/>
    <mergeCell ref="B52:G52"/>
    <mergeCell ref="B53:G53"/>
    <mergeCell ref="B54:G54"/>
    <mergeCell ref="B49:G49"/>
    <mergeCell ref="H49:K49"/>
    <mergeCell ref="C40:D40"/>
    <mergeCell ref="C41:D41"/>
    <mergeCell ref="C42:D42"/>
    <mergeCell ref="C43:D43"/>
    <mergeCell ref="H44:J44"/>
    <mergeCell ref="H45:J45"/>
    <mergeCell ref="C44:D44"/>
    <mergeCell ref="C45:D45"/>
    <mergeCell ref="C46:D46"/>
    <mergeCell ref="C48:D48"/>
    <mergeCell ref="C47:D47"/>
    <mergeCell ref="H46:J46"/>
    <mergeCell ref="H47:J47"/>
    <mergeCell ref="H48:J48"/>
    <mergeCell ref="H42:J42"/>
    <mergeCell ref="H43:J43"/>
    <mergeCell ref="B55:G55"/>
    <mergeCell ref="H50:K50"/>
    <mergeCell ref="H51:K51"/>
    <mergeCell ref="H52:K52"/>
    <mergeCell ref="H53:K53"/>
    <mergeCell ref="H54:K54"/>
    <mergeCell ref="H55:K55"/>
    <mergeCell ref="C35:D35"/>
    <mergeCell ref="C36:D36"/>
    <mergeCell ref="C37:D37"/>
    <mergeCell ref="C38:D38"/>
    <mergeCell ref="C39:D39"/>
    <mergeCell ref="H41:J41"/>
    <mergeCell ref="H40:J40"/>
    <mergeCell ref="H1:K1"/>
    <mergeCell ref="B2:K6"/>
    <mergeCell ref="J7:K7"/>
    <mergeCell ref="J8:K8"/>
    <mergeCell ref="J9:K9"/>
    <mergeCell ref="J10:K10"/>
    <mergeCell ref="C33:D33"/>
    <mergeCell ref="H18:J18"/>
    <mergeCell ref="C21:D21"/>
    <mergeCell ref="C19:D19"/>
    <mergeCell ref="C20:D20"/>
    <mergeCell ref="H29:J29"/>
    <mergeCell ref="H30:J30"/>
    <mergeCell ref="H31:J31"/>
    <mergeCell ref="H32:J32"/>
    <mergeCell ref="C29:D29"/>
    <mergeCell ref="C31:D31"/>
    <mergeCell ref="C27:D27"/>
    <mergeCell ref="C25:D25"/>
    <mergeCell ref="C28:D28"/>
    <mergeCell ref="C30:D30"/>
    <mergeCell ref="C32:D32"/>
    <mergeCell ref="H13:J13"/>
    <mergeCell ref="H14:J14"/>
  </mergeCells>
  <pageMargins left="0.25" right="0.25" top="0.75" bottom="0.75" header="0.3" footer="0.3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W64"/>
  <sheetViews>
    <sheetView tabSelected="1" zoomScale="145" zoomScaleNormal="145" workbookViewId="0">
      <selection sqref="A1:A1048576"/>
    </sheetView>
  </sheetViews>
  <sheetFormatPr defaultRowHeight="15" x14ac:dyDescent="0.25"/>
  <cols>
    <col min="1" max="1" width="3.140625" customWidth="1"/>
    <col min="2" max="2" width="3.42578125" bestFit="1" customWidth="1"/>
    <col min="3" max="3" width="19.5703125" customWidth="1"/>
    <col min="4" max="4" width="21.7109375" customWidth="1"/>
    <col min="5" max="5" width="6.85546875" customWidth="1"/>
    <col min="6" max="6" width="8.28515625" customWidth="1"/>
    <col min="7" max="7" width="4.140625" customWidth="1"/>
    <col min="8" max="8" width="4.5703125" customWidth="1"/>
    <col min="9" max="9" width="20.85546875" customWidth="1"/>
    <col min="10" max="10" width="3" customWidth="1"/>
    <col min="11" max="11" width="20.5703125" customWidth="1"/>
    <col min="12" max="12" width="3.140625" customWidth="1"/>
  </cols>
  <sheetData>
    <row r="1" spans="2:11" x14ac:dyDescent="0.25">
      <c r="I1" s="16" t="s">
        <v>146</v>
      </c>
      <c r="J1" s="16"/>
      <c r="K1" s="16"/>
    </row>
    <row r="2" spans="2:11" ht="60" customHeight="1" x14ac:dyDescent="0.25"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2:11" x14ac:dyDescent="0.25"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2:11" x14ac:dyDescent="0.25">
      <c r="B4" s="36"/>
      <c r="C4" s="36"/>
      <c r="D4" s="36"/>
      <c r="E4" s="36"/>
      <c r="F4" s="36"/>
      <c r="G4" s="36"/>
      <c r="H4" s="36"/>
      <c r="I4" s="36"/>
      <c r="J4" s="36"/>
      <c r="K4" s="36"/>
    </row>
    <row r="5" spans="2:11" x14ac:dyDescent="0.25">
      <c r="B5" s="36"/>
      <c r="C5" s="36"/>
      <c r="D5" s="36"/>
      <c r="E5" s="36"/>
      <c r="F5" s="36"/>
      <c r="G5" s="36"/>
      <c r="H5" s="36"/>
      <c r="I5" s="36"/>
      <c r="J5" s="36"/>
      <c r="K5" s="36"/>
    </row>
    <row r="6" spans="2:11" x14ac:dyDescent="0.25"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2:11" ht="15" customHeight="1" x14ac:dyDescent="0.25">
      <c r="B7" s="54" t="s">
        <v>145</v>
      </c>
      <c r="C7" s="55"/>
      <c r="D7" s="55"/>
      <c r="E7" s="55"/>
      <c r="F7" s="55"/>
      <c r="G7" s="55"/>
      <c r="H7" s="56"/>
      <c r="I7" s="15" t="s">
        <v>0</v>
      </c>
      <c r="J7" s="36" t="s">
        <v>74</v>
      </c>
      <c r="K7" s="36"/>
    </row>
    <row r="8" spans="2:11" ht="15" customHeight="1" x14ac:dyDescent="0.25">
      <c r="B8" s="57"/>
      <c r="C8" s="58"/>
      <c r="D8" s="58"/>
      <c r="E8" s="58"/>
      <c r="F8" s="58"/>
      <c r="G8" s="58"/>
      <c r="H8" s="59"/>
      <c r="I8" s="15" t="s">
        <v>1</v>
      </c>
      <c r="J8" s="36" t="s">
        <v>147</v>
      </c>
      <c r="K8" s="36"/>
    </row>
    <row r="9" spans="2:11" x14ac:dyDescent="0.25">
      <c r="B9" s="57"/>
      <c r="C9" s="58"/>
      <c r="D9" s="58"/>
      <c r="E9" s="58"/>
      <c r="F9" s="58"/>
      <c r="G9" s="58"/>
      <c r="H9" s="59"/>
      <c r="I9" s="15" t="s">
        <v>2</v>
      </c>
      <c r="J9" s="36" t="s">
        <v>148</v>
      </c>
      <c r="K9" s="36"/>
    </row>
    <row r="10" spans="2:11" ht="15" customHeight="1" x14ac:dyDescent="0.25">
      <c r="B10" s="60"/>
      <c r="C10" s="61"/>
      <c r="D10" s="61"/>
      <c r="E10" s="61"/>
      <c r="F10" s="61"/>
      <c r="G10" s="61"/>
      <c r="H10" s="62"/>
      <c r="I10" s="15" t="s">
        <v>3</v>
      </c>
      <c r="J10" s="36" t="s">
        <v>75</v>
      </c>
      <c r="K10" s="36"/>
    </row>
    <row r="11" spans="2:11" x14ac:dyDescent="0.25">
      <c r="B11" s="35" t="s">
        <v>4</v>
      </c>
      <c r="C11" s="35"/>
      <c r="D11" s="21" t="s">
        <v>78</v>
      </c>
      <c r="E11" s="27"/>
      <c r="F11" s="27"/>
      <c r="G11" s="27"/>
      <c r="H11" s="27"/>
      <c r="I11" s="27"/>
      <c r="J11" s="27"/>
      <c r="K11" s="22"/>
    </row>
    <row r="12" spans="2:11" x14ac:dyDescent="0.25">
      <c r="B12" s="35" t="s">
        <v>5</v>
      </c>
      <c r="C12" s="35"/>
      <c r="D12" s="36" t="s">
        <v>73</v>
      </c>
      <c r="E12" s="36"/>
      <c r="F12" s="36"/>
      <c r="G12" s="36"/>
      <c r="H12" s="36"/>
      <c r="I12" s="36"/>
      <c r="J12" s="36"/>
      <c r="K12" s="36"/>
    </row>
    <row r="13" spans="2:11" x14ac:dyDescent="0.25">
      <c r="B13" s="36" t="s">
        <v>6</v>
      </c>
      <c r="C13" s="36" t="s">
        <v>7</v>
      </c>
      <c r="D13" s="36"/>
      <c r="E13" s="53" t="s">
        <v>8</v>
      </c>
      <c r="F13" s="53" t="s">
        <v>30</v>
      </c>
      <c r="G13" s="53" t="s">
        <v>29</v>
      </c>
      <c r="H13" s="21" t="s">
        <v>9</v>
      </c>
      <c r="I13" s="27"/>
      <c r="J13" s="28"/>
      <c r="K13" s="36" t="s">
        <v>28</v>
      </c>
    </row>
    <row r="14" spans="2:11" x14ac:dyDescent="0.25">
      <c r="B14" s="36"/>
      <c r="C14" s="36"/>
      <c r="D14" s="36"/>
      <c r="E14" s="53"/>
      <c r="F14" s="53"/>
      <c r="G14" s="53"/>
      <c r="H14" s="29" t="s">
        <v>141</v>
      </c>
      <c r="I14" s="27"/>
      <c r="J14" s="28"/>
      <c r="K14" s="36"/>
    </row>
    <row r="15" spans="2:11" x14ac:dyDescent="0.25">
      <c r="B15" s="5" t="s">
        <v>10</v>
      </c>
      <c r="C15" s="25" t="s">
        <v>68</v>
      </c>
      <c r="D15" s="25" t="s">
        <v>31</v>
      </c>
      <c r="E15" s="6">
        <v>0</v>
      </c>
      <c r="F15" s="6">
        <v>0</v>
      </c>
      <c r="G15" s="8" t="s">
        <v>69</v>
      </c>
      <c r="H15" s="26">
        <v>0.625</v>
      </c>
      <c r="I15" s="27"/>
      <c r="J15" s="28"/>
      <c r="K15" s="5"/>
    </row>
    <row r="16" spans="2:11" x14ac:dyDescent="0.25">
      <c r="B16" s="8" t="s">
        <v>11</v>
      </c>
      <c r="C16" s="63" t="s">
        <v>113</v>
      </c>
      <c r="D16" s="64"/>
      <c r="E16" s="6">
        <f>E15+F16</f>
        <v>0.8</v>
      </c>
      <c r="F16" s="6">
        <v>0.8</v>
      </c>
      <c r="G16" s="8" t="s">
        <v>61</v>
      </c>
      <c r="H16" s="26">
        <v>0.62638888888888888</v>
      </c>
      <c r="I16" s="27"/>
      <c r="J16" s="28"/>
      <c r="K16" s="8"/>
    </row>
    <row r="17" spans="2:11" x14ac:dyDescent="0.25">
      <c r="B17" s="8" t="s">
        <v>12</v>
      </c>
      <c r="C17" s="25" t="s">
        <v>83</v>
      </c>
      <c r="D17" s="25" t="s">
        <v>31</v>
      </c>
      <c r="E17" s="6">
        <f t="shared" ref="E17:E49" si="0">E16+F17</f>
        <v>1.4</v>
      </c>
      <c r="F17" s="6">
        <v>0.6</v>
      </c>
      <c r="G17" s="8" t="s">
        <v>61</v>
      </c>
      <c r="H17" s="26">
        <v>0.62708333333333333</v>
      </c>
      <c r="I17" s="27"/>
      <c r="J17" s="28"/>
      <c r="K17" s="5"/>
    </row>
    <row r="18" spans="2:11" x14ac:dyDescent="0.25">
      <c r="B18" s="8" t="s">
        <v>13</v>
      </c>
      <c r="C18" s="25" t="s">
        <v>82</v>
      </c>
      <c r="D18" s="25" t="s">
        <v>32</v>
      </c>
      <c r="E18" s="6">
        <f t="shared" si="0"/>
        <v>2.5999999999999996</v>
      </c>
      <c r="F18" s="6">
        <v>1.2</v>
      </c>
      <c r="G18" s="6" t="s">
        <v>69</v>
      </c>
      <c r="H18" s="26">
        <v>0.62847222222222221</v>
      </c>
      <c r="I18" s="27"/>
      <c r="J18" s="28"/>
      <c r="K18" s="5"/>
    </row>
    <row r="19" spans="2:11" x14ac:dyDescent="0.25">
      <c r="B19" s="8" t="s">
        <v>14</v>
      </c>
      <c r="C19" s="25" t="s">
        <v>114</v>
      </c>
      <c r="D19" s="25" t="s">
        <v>33</v>
      </c>
      <c r="E19" s="6">
        <f t="shared" si="0"/>
        <v>3.3</v>
      </c>
      <c r="F19" s="6">
        <v>0.7</v>
      </c>
      <c r="G19" s="6" t="s">
        <v>69</v>
      </c>
      <c r="H19" s="26">
        <v>0.62916666666666665</v>
      </c>
      <c r="I19" s="27"/>
      <c r="J19" s="28"/>
      <c r="K19" s="5"/>
    </row>
    <row r="20" spans="2:11" x14ac:dyDescent="0.25">
      <c r="B20" s="8" t="s">
        <v>15</v>
      </c>
      <c r="C20" s="25" t="s">
        <v>115</v>
      </c>
      <c r="D20" s="25" t="s">
        <v>34</v>
      </c>
      <c r="E20" s="6">
        <f t="shared" si="0"/>
        <v>4.3</v>
      </c>
      <c r="F20" s="6">
        <v>1</v>
      </c>
      <c r="G20" s="6" t="s">
        <v>59</v>
      </c>
      <c r="H20" s="26">
        <v>0.63055555555555554</v>
      </c>
      <c r="I20" s="27"/>
      <c r="J20" s="28"/>
      <c r="K20" s="5"/>
    </row>
    <row r="21" spans="2:11" x14ac:dyDescent="0.25">
      <c r="B21" s="8" t="s">
        <v>39</v>
      </c>
      <c r="C21" s="25" t="s">
        <v>116</v>
      </c>
      <c r="D21" s="25"/>
      <c r="E21" s="6">
        <f t="shared" si="0"/>
        <v>8.1</v>
      </c>
      <c r="F21" s="6">
        <v>3.8</v>
      </c>
      <c r="G21" s="6" t="s">
        <v>59</v>
      </c>
      <c r="H21" s="26">
        <v>0.6333333333333333</v>
      </c>
      <c r="I21" s="27"/>
      <c r="J21" s="28"/>
      <c r="K21" s="5">
        <v>57</v>
      </c>
    </row>
    <row r="22" spans="2:11" x14ac:dyDescent="0.25">
      <c r="B22" s="8" t="s">
        <v>40</v>
      </c>
      <c r="C22" s="25" t="s">
        <v>117</v>
      </c>
      <c r="D22" s="25"/>
      <c r="E22" s="6">
        <f t="shared" si="0"/>
        <v>9.5</v>
      </c>
      <c r="F22" s="6">
        <v>1.4</v>
      </c>
      <c r="G22" s="6" t="s">
        <v>59</v>
      </c>
      <c r="H22" s="26">
        <v>0.63472222222222219</v>
      </c>
      <c r="I22" s="27"/>
      <c r="J22" s="28"/>
      <c r="K22" s="5"/>
    </row>
    <row r="23" spans="2:11" x14ac:dyDescent="0.25">
      <c r="B23" s="8" t="s">
        <v>41</v>
      </c>
      <c r="C23" s="25" t="s">
        <v>118</v>
      </c>
      <c r="D23" s="25"/>
      <c r="E23" s="6">
        <f t="shared" si="0"/>
        <v>10.8</v>
      </c>
      <c r="F23" s="6">
        <v>1.3</v>
      </c>
      <c r="G23" s="6" t="s">
        <v>59</v>
      </c>
      <c r="H23" s="26">
        <v>0.63611111111111118</v>
      </c>
      <c r="I23" s="27"/>
      <c r="J23" s="28"/>
      <c r="K23" s="5"/>
    </row>
    <row r="24" spans="2:11" x14ac:dyDescent="0.25">
      <c r="B24" s="8" t="s">
        <v>42</v>
      </c>
      <c r="C24" s="25" t="s">
        <v>119</v>
      </c>
      <c r="D24" s="25"/>
      <c r="E24" s="6">
        <f t="shared" si="0"/>
        <v>14.200000000000001</v>
      </c>
      <c r="F24" s="6">
        <v>3.4</v>
      </c>
      <c r="G24" s="6" t="s">
        <v>59</v>
      </c>
      <c r="H24" s="26">
        <v>0.63888888888888895</v>
      </c>
      <c r="I24" s="27"/>
      <c r="J24" s="28"/>
      <c r="K24" s="5">
        <v>51</v>
      </c>
    </row>
    <row r="25" spans="2:11" x14ac:dyDescent="0.25">
      <c r="B25" s="8" t="s">
        <v>43</v>
      </c>
      <c r="C25" s="25" t="s">
        <v>120</v>
      </c>
      <c r="D25" s="25"/>
      <c r="E25" s="6">
        <f t="shared" si="0"/>
        <v>15.200000000000001</v>
      </c>
      <c r="F25" s="6">
        <v>1</v>
      </c>
      <c r="G25" s="6" t="s">
        <v>59</v>
      </c>
      <c r="H25" s="26">
        <v>0.64027777777777783</v>
      </c>
      <c r="I25" s="27"/>
      <c r="J25" s="28"/>
      <c r="K25" s="5"/>
    </row>
    <row r="26" spans="2:11" x14ac:dyDescent="0.25">
      <c r="B26" s="8" t="s">
        <v>44</v>
      </c>
      <c r="C26" s="25" t="s">
        <v>121</v>
      </c>
      <c r="D26" s="25"/>
      <c r="E26" s="6">
        <f t="shared" si="0"/>
        <v>16.5</v>
      </c>
      <c r="F26" s="6">
        <v>1.3</v>
      </c>
      <c r="G26" s="6" t="s">
        <v>59</v>
      </c>
      <c r="H26" s="26">
        <v>0.64166666666666672</v>
      </c>
      <c r="I26" s="27"/>
      <c r="J26" s="28"/>
      <c r="K26" s="5"/>
    </row>
    <row r="27" spans="2:11" x14ac:dyDescent="0.25">
      <c r="B27" s="8" t="s">
        <v>45</v>
      </c>
      <c r="C27" s="25" t="s">
        <v>122</v>
      </c>
      <c r="D27" s="25"/>
      <c r="E27" s="6">
        <f t="shared" si="0"/>
        <v>17.600000000000001</v>
      </c>
      <c r="F27" s="6">
        <v>1.1000000000000001</v>
      </c>
      <c r="G27" s="6" t="s">
        <v>59</v>
      </c>
      <c r="H27" s="26">
        <v>0.6430555555555556</v>
      </c>
      <c r="I27" s="27"/>
      <c r="J27" s="28"/>
      <c r="K27" s="5"/>
    </row>
    <row r="28" spans="2:11" x14ac:dyDescent="0.25">
      <c r="B28" s="8" t="s">
        <v>46</v>
      </c>
      <c r="C28" s="25" t="s">
        <v>103</v>
      </c>
      <c r="D28" s="25"/>
      <c r="E28" s="6">
        <f t="shared" si="0"/>
        <v>19.5</v>
      </c>
      <c r="F28" s="6">
        <v>1.9</v>
      </c>
      <c r="G28" s="6" t="s">
        <v>61</v>
      </c>
      <c r="H28" s="26">
        <v>0.64444444444444449</v>
      </c>
      <c r="I28" s="27"/>
      <c r="J28" s="28"/>
      <c r="K28" s="5"/>
    </row>
    <row r="29" spans="2:11" x14ac:dyDescent="0.25">
      <c r="B29" s="8" t="s">
        <v>47</v>
      </c>
      <c r="C29" s="25" t="s">
        <v>62</v>
      </c>
      <c r="D29" s="25"/>
      <c r="E29" s="6">
        <f t="shared" si="0"/>
        <v>22.4</v>
      </c>
      <c r="F29" s="6">
        <v>2.9</v>
      </c>
      <c r="G29" s="6" t="s">
        <v>80</v>
      </c>
      <c r="H29" s="26">
        <v>0.64652777777777781</v>
      </c>
      <c r="I29" s="27"/>
      <c r="J29" s="28"/>
      <c r="K29" s="5"/>
    </row>
    <row r="30" spans="2:11" x14ac:dyDescent="0.25">
      <c r="B30" s="8" t="s">
        <v>48</v>
      </c>
      <c r="C30" s="25" t="s">
        <v>123</v>
      </c>
      <c r="D30" s="25"/>
      <c r="E30" s="6">
        <f t="shared" si="0"/>
        <v>23.9</v>
      </c>
      <c r="F30" s="6">
        <v>1.5</v>
      </c>
      <c r="G30" s="6" t="s">
        <v>59</v>
      </c>
      <c r="H30" s="26">
        <v>0.6479166666666667</v>
      </c>
      <c r="I30" s="27"/>
      <c r="J30" s="28"/>
      <c r="K30" s="5"/>
    </row>
    <row r="31" spans="2:11" x14ac:dyDescent="0.25">
      <c r="B31" s="8" t="s">
        <v>49</v>
      </c>
      <c r="C31" s="25" t="s">
        <v>124</v>
      </c>
      <c r="D31" s="25"/>
      <c r="E31" s="6">
        <f t="shared" si="0"/>
        <v>27</v>
      </c>
      <c r="F31" s="6">
        <v>3.1</v>
      </c>
      <c r="G31" s="6" t="s">
        <v>59</v>
      </c>
      <c r="H31" s="26">
        <v>0.65</v>
      </c>
      <c r="I31" s="27"/>
      <c r="J31" s="28"/>
      <c r="K31" s="5">
        <v>62</v>
      </c>
    </row>
    <row r="32" spans="2:11" x14ac:dyDescent="0.25">
      <c r="B32" s="8" t="s">
        <v>50</v>
      </c>
      <c r="C32" s="25" t="s">
        <v>125</v>
      </c>
      <c r="D32" s="25"/>
      <c r="E32" s="6">
        <f t="shared" si="0"/>
        <v>28.8</v>
      </c>
      <c r="F32" s="6">
        <v>1.8</v>
      </c>
      <c r="G32" s="6" t="s">
        <v>59</v>
      </c>
      <c r="H32" s="26">
        <v>0.65138888888888891</v>
      </c>
      <c r="I32" s="27"/>
      <c r="J32" s="28"/>
      <c r="K32" s="5"/>
    </row>
    <row r="33" spans="2:23" x14ac:dyDescent="0.25">
      <c r="B33" s="8" t="s">
        <v>51</v>
      </c>
      <c r="C33" s="25" t="s">
        <v>126</v>
      </c>
      <c r="D33" s="25"/>
      <c r="E33" s="6">
        <f t="shared" si="0"/>
        <v>29.900000000000002</v>
      </c>
      <c r="F33" s="6">
        <v>1.1000000000000001</v>
      </c>
      <c r="G33" s="6" t="s">
        <v>59</v>
      </c>
      <c r="H33" s="26">
        <v>0.65277777777777779</v>
      </c>
      <c r="I33" s="27"/>
      <c r="J33" s="28"/>
      <c r="K33" s="5"/>
    </row>
    <row r="34" spans="2:23" x14ac:dyDescent="0.25">
      <c r="B34" s="8" t="s">
        <v>52</v>
      </c>
      <c r="C34" s="25" t="s">
        <v>127</v>
      </c>
      <c r="D34" s="25"/>
      <c r="E34" s="6">
        <f t="shared" si="0"/>
        <v>30.500000000000004</v>
      </c>
      <c r="F34" s="6">
        <v>0.6</v>
      </c>
      <c r="G34" s="6" t="s">
        <v>59</v>
      </c>
      <c r="H34" s="26">
        <v>0.65347222222222223</v>
      </c>
      <c r="I34" s="27"/>
      <c r="J34" s="28"/>
      <c r="K34" s="5"/>
    </row>
    <row r="35" spans="2:23" x14ac:dyDescent="0.25">
      <c r="B35" s="8" t="s">
        <v>53</v>
      </c>
      <c r="C35" s="25" t="s">
        <v>128</v>
      </c>
      <c r="D35" s="25"/>
      <c r="E35" s="6">
        <f t="shared" si="0"/>
        <v>31.500000000000004</v>
      </c>
      <c r="F35" s="6">
        <v>1</v>
      </c>
      <c r="G35" s="6" t="s">
        <v>59</v>
      </c>
      <c r="H35" s="26">
        <v>0.65486111111111112</v>
      </c>
      <c r="I35" s="27"/>
      <c r="J35" s="28"/>
      <c r="K35" s="5"/>
    </row>
    <row r="36" spans="2:23" x14ac:dyDescent="0.25">
      <c r="B36" s="8" t="s">
        <v>54</v>
      </c>
      <c r="C36" s="25" t="s">
        <v>129</v>
      </c>
      <c r="D36" s="25"/>
      <c r="E36" s="6">
        <f t="shared" si="0"/>
        <v>33.200000000000003</v>
      </c>
      <c r="F36" s="6">
        <v>1.7</v>
      </c>
      <c r="G36" s="6" t="s">
        <v>59</v>
      </c>
      <c r="H36" s="26">
        <v>0.65625</v>
      </c>
      <c r="I36" s="27"/>
      <c r="J36" s="28"/>
      <c r="K36" s="5"/>
    </row>
    <row r="37" spans="2:23" x14ac:dyDescent="0.25">
      <c r="B37" s="8" t="s">
        <v>55</v>
      </c>
      <c r="C37" s="25" t="s">
        <v>130</v>
      </c>
      <c r="D37" s="25"/>
      <c r="E37" s="6">
        <f t="shared" si="0"/>
        <v>34.5</v>
      </c>
      <c r="F37" s="6">
        <v>1.3</v>
      </c>
      <c r="G37" s="6" t="s">
        <v>59</v>
      </c>
      <c r="H37" s="26">
        <v>0.65763888888888888</v>
      </c>
      <c r="I37" s="27"/>
      <c r="J37" s="28"/>
      <c r="K37" s="5"/>
    </row>
    <row r="38" spans="2:23" x14ac:dyDescent="0.25">
      <c r="B38" s="8" t="s">
        <v>56</v>
      </c>
      <c r="C38" s="25" t="s">
        <v>131</v>
      </c>
      <c r="D38" s="25"/>
      <c r="E38" s="6">
        <f t="shared" si="0"/>
        <v>35.700000000000003</v>
      </c>
      <c r="F38" s="6">
        <v>1.2</v>
      </c>
      <c r="G38" s="6" t="s">
        <v>59</v>
      </c>
      <c r="H38" s="26">
        <v>0.65902777777777777</v>
      </c>
      <c r="I38" s="27"/>
      <c r="J38" s="28"/>
      <c r="K38" s="5"/>
    </row>
    <row r="39" spans="2:23" x14ac:dyDescent="0.25">
      <c r="B39" s="8" t="s">
        <v>57</v>
      </c>
      <c r="C39" s="25" t="s">
        <v>132</v>
      </c>
      <c r="D39" s="25"/>
      <c r="E39" s="6">
        <f t="shared" si="0"/>
        <v>37</v>
      </c>
      <c r="F39" s="6">
        <v>1.3</v>
      </c>
      <c r="G39" s="6" t="s">
        <v>59</v>
      </c>
      <c r="H39" s="26">
        <v>0.66041666666666665</v>
      </c>
      <c r="I39" s="27"/>
      <c r="J39" s="28"/>
      <c r="K39" s="5"/>
    </row>
    <row r="40" spans="2:23" x14ac:dyDescent="0.25">
      <c r="B40" s="8" t="s">
        <v>58</v>
      </c>
      <c r="C40" s="25" t="s">
        <v>133</v>
      </c>
      <c r="D40" s="25" t="s">
        <v>38</v>
      </c>
      <c r="E40" s="6">
        <f t="shared" si="0"/>
        <v>38.6</v>
      </c>
      <c r="F40" s="6">
        <v>1.6</v>
      </c>
      <c r="G40" s="6" t="s">
        <v>59</v>
      </c>
      <c r="H40" s="26">
        <v>0.66180555555555554</v>
      </c>
      <c r="I40" s="27"/>
      <c r="J40" s="28"/>
      <c r="K40" s="5"/>
    </row>
    <row r="41" spans="2:23" x14ac:dyDescent="0.25">
      <c r="B41" s="8" t="s">
        <v>60</v>
      </c>
      <c r="C41" s="25" t="s">
        <v>70</v>
      </c>
      <c r="D41" s="25" t="s">
        <v>36</v>
      </c>
      <c r="E41" s="6">
        <f t="shared" si="0"/>
        <v>40</v>
      </c>
      <c r="F41" s="6">
        <v>1.4</v>
      </c>
      <c r="G41" s="6" t="s">
        <v>59</v>
      </c>
      <c r="H41" s="26">
        <v>0.66319444444444442</v>
      </c>
      <c r="I41" s="27"/>
      <c r="J41" s="28"/>
      <c r="K41" s="5"/>
    </row>
    <row r="42" spans="2:23" x14ac:dyDescent="0.25">
      <c r="B42" s="8" t="s">
        <v>63</v>
      </c>
      <c r="C42" s="25" t="s">
        <v>134</v>
      </c>
      <c r="D42" s="25" t="s">
        <v>37</v>
      </c>
      <c r="E42" s="6">
        <f t="shared" si="0"/>
        <v>43.2</v>
      </c>
      <c r="F42" s="6">
        <v>3.2</v>
      </c>
      <c r="G42" s="6" t="s">
        <v>59</v>
      </c>
      <c r="H42" s="26">
        <v>0.66527777777777775</v>
      </c>
      <c r="I42" s="27"/>
      <c r="J42" s="28"/>
      <c r="K42" s="5">
        <v>64</v>
      </c>
    </row>
    <row r="43" spans="2:23" x14ac:dyDescent="0.25">
      <c r="B43" s="8" t="s">
        <v>64</v>
      </c>
      <c r="C43" s="25" t="s">
        <v>135</v>
      </c>
      <c r="D43" s="25" t="s">
        <v>36</v>
      </c>
      <c r="E43" s="6">
        <f t="shared" si="0"/>
        <v>44.2</v>
      </c>
      <c r="F43" s="6">
        <v>1</v>
      </c>
      <c r="G43" s="6" t="s">
        <v>59</v>
      </c>
      <c r="H43" s="26">
        <v>0.66666666666666663</v>
      </c>
      <c r="I43" s="27"/>
      <c r="J43" s="28"/>
      <c r="K43" s="5"/>
    </row>
    <row r="44" spans="2:23" x14ac:dyDescent="0.25">
      <c r="B44" s="8" t="s">
        <v>65</v>
      </c>
      <c r="C44" s="25" t="s">
        <v>136</v>
      </c>
      <c r="D44" s="25" t="s">
        <v>35</v>
      </c>
      <c r="E44" s="6">
        <f t="shared" si="0"/>
        <v>45.6</v>
      </c>
      <c r="F44" s="6">
        <v>1.4</v>
      </c>
      <c r="G44" s="6" t="s">
        <v>59</v>
      </c>
      <c r="H44" s="26">
        <v>0.66805555555555562</v>
      </c>
      <c r="I44" s="27"/>
      <c r="J44" s="28"/>
      <c r="K44" s="5"/>
    </row>
    <row r="45" spans="2:23" x14ac:dyDescent="0.25">
      <c r="B45" s="8" t="s">
        <v>66</v>
      </c>
      <c r="C45" s="25" t="s">
        <v>137</v>
      </c>
      <c r="D45" s="25" t="s">
        <v>31</v>
      </c>
      <c r="E45" s="6">
        <f t="shared" si="0"/>
        <v>48.7</v>
      </c>
      <c r="F45" s="6">
        <v>3.1</v>
      </c>
      <c r="G45" s="6" t="s">
        <v>59</v>
      </c>
      <c r="H45" s="26">
        <v>0.67083333333333339</v>
      </c>
      <c r="I45" s="27"/>
      <c r="J45" s="28"/>
      <c r="K45" s="5">
        <v>46.5</v>
      </c>
      <c r="Q45" s="7"/>
      <c r="R45" s="7"/>
      <c r="S45" s="7"/>
      <c r="T45" s="7"/>
      <c r="U45" s="7"/>
      <c r="V45" s="7"/>
      <c r="W45" s="7"/>
    </row>
    <row r="46" spans="2:23" x14ac:dyDescent="0.25">
      <c r="B46" s="8" t="s">
        <v>67</v>
      </c>
      <c r="C46" s="25" t="s">
        <v>138</v>
      </c>
      <c r="D46" s="25" t="s">
        <v>31</v>
      </c>
      <c r="E46" s="6">
        <f t="shared" si="0"/>
        <v>50</v>
      </c>
      <c r="F46" s="6">
        <v>1.3</v>
      </c>
      <c r="G46" s="6" t="s">
        <v>59</v>
      </c>
      <c r="H46" s="26">
        <v>0.67222222222222217</v>
      </c>
      <c r="I46" s="27"/>
      <c r="J46" s="28"/>
      <c r="K46" s="5"/>
      <c r="Q46" s="7"/>
      <c r="R46" s="7"/>
      <c r="S46" s="7"/>
      <c r="T46" s="7"/>
      <c r="U46" s="7"/>
      <c r="V46" s="7"/>
      <c r="W46" s="7"/>
    </row>
    <row r="47" spans="2:23" x14ac:dyDescent="0.25">
      <c r="B47" s="8" t="s">
        <v>76</v>
      </c>
      <c r="C47" s="25" t="s">
        <v>139</v>
      </c>
      <c r="D47" s="25" t="s">
        <v>31</v>
      </c>
      <c r="E47" s="6">
        <f t="shared" si="0"/>
        <v>50.7</v>
      </c>
      <c r="F47" s="6">
        <v>0.7</v>
      </c>
      <c r="G47" s="6" t="s">
        <v>59</v>
      </c>
      <c r="H47" s="26">
        <v>0.67291666666666661</v>
      </c>
      <c r="I47" s="27"/>
      <c r="J47" s="28"/>
      <c r="K47" s="5"/>
      <c r="Q47" s="7"/>
      <c r="R47" s="7"/>
      <c r="S47" s="7"/>
      <c r="T47" s="7"/>
      <c r="U47" s="7"/>
      <c r="V47" s="7"/>
      <c r="W47" s="7"/>
    </row>
    <row r="48" spans="2:23" x14ac:dyDescent="0.25">
      <c r="B48" s="8" t="s">
        <v>77</v>
      </c>
      <c r="C48" s="25" t="s">
        <v>140</v>
      </c>
      <c r="D48" s="25" t="s">
        <v>31</v>
      </c>
      <c r="E48" s="6">
        <f t="shared" si="0"/>
        <v>51.300000000000004</v>
      </c>
      <c r="F48" s="6">
        <v>0.6</v>
      </c>
      <c r="G48" s="6" t="s">
        <v>61</v>
      </c>
      <c r="H48" s="26">
        <v>0.67361111111111116</v>
      </c>
      <c r="I48" s="27"/>
      <c r="J48" s="28"/>
      <c r="K48" s="5"/>
      <c r="Q48" s="7"/>
      <c r="R48" s="7"/>
      <c r="S48" s="7"/>
      <c r="T48" s="7"/>
      <c r="U48" s="7"/>
      <c r="V48" s="7"/>
      <c r="W48" s="7"/>
    </row>
    <row r="49" spans="2:23" x14ac:dyDescent="0.25">
      <c r="B49" s="8" t="s">
        <v>112</v>
      </c>
      <c r="C49" s="25" t="s">
        <v>143</v>
      </c>
      <c r="D49" s="25" t="s">
        <v>31</v>
      </c>
      <c r="E49" s="6">
        <f t="shared" si="0"/>
        <v>52.000000000000007</v>
      </c>
      <c r="F49" s="6">
        <v>0.7</v>
      </c>
      <c r="G49" s="6" t="s">
        <v>61</v>
      </c>
      <c r="H49" s="26">
        <v>0.67499999999999993</v>
      </c>
      <c r="I49" s="27"/>
      <c r="J49" s="28"/>
      <c r="K49" s="5"/>
      <c r="Q49" s="7"/>
      <c r="R49" s="7"/>
      <c r="S49" s="7"/>
      <c r="T49" s="7"/>
      <c r="U49" s="7"/>
      <c r="V49" s="7"/>
      <c r="W49" s="7"/>
    </row>
    <row r="50" spans="2:23" x14ac:dyDescent="0.25">
      <c r="B50" s="35" t="s">
        <v>16</v>
      </c>
      <c r="C50" s="35"/>
      <c r="D50" s="35"/>
      <c r="E50" s="35"/>
      <c r="F50" s="35"/>
      <c r="G50" s="35"/>
      <c r="H50" s="36">
        <v>1</v>
      </c>
      <c r="I50" s="36"/>
      <c r="J50" s="36"/>
      <c r="K50" s="36"/>
      <c r="Q50" s="7"/>
      <c r="R50" s="7"/>
      <c r="S50" s="7"/>
      <c r="T50" s="7"/>
      <c r="U50" s="7"/>
      <c r="V50" s="7"/>
      <c r="W50" s="7"/>
    </row>
    <row r="51" spans="2:23" x14ac:dyDescent="0.25">
      <c r="B51" s="31" t="s">
        <v>17</v>
      </c>
      <c r="C51" s="31"/>
      <c r="D51" s="31"/>
      <c r="E51" s="31"/>
      <c r="F51" s="31"/>
      <c r="G51" s="31"/>
      <c r="H51" s="31" t="s">
        <v>22</v>
      </c>
      <c r="I51" s="31"/>
      <c r="J51" s="31"/>
      <c r="K51" s="31"/>
      <c r="Q51" s="7"/>
      <c r="R51" s="7"/>
      <c r="S51" s="7"/>
      <c r="T51" s="7"/>
      <c r="U51" s="7"/>
      <c r="V51" s="7"/>
      <c r="W51" s="7"/>
    </row>
    <row r="52" spans="2:23" x14ac:dyDescent="0.25">
      <c r="B52" s="34" t="s">
        <v>18</v>
      </c>
      <c r="C52" s="34"/>
      <c r="D52" s="34"/>
      <c r="E52" s="34"/>
      <c r="F52" s="34"/>
      <c r="G52" s="34"/>
      <c r="H52" s="32" t="s">
        <v>23</v>
      </c>
      <c r="I52" s="32"/>
      <c r="J52" s="32"/>
      <c r="K52" s="32"/>
      <c r="Q52" s="7"/>
      <c r="R52" s="7"/>
      <c r="S52" s="7"/>
      <c r="T52" s="7"/>
      <c r="U52" s="7"/>
      <c r="V52" s="7"/>
      <c r="W52" s="7"/>
    </row>
    <row r="53" spans="2:23" x14ac:dyDescent="0.25">
      <c r="B53" s="34" t="s">
        <v>19</v>
      </c>
      <c r="C53" s="34"/>
      <c r="D53" s="34"/>
      <c r="E53" s="34"/>
      <c r="F53" s="34"/>
      <c r="G53" s="34"/>
      <c r="H53" s="32" t="s">
        <v>24</v>
      </c>
      <c r="I53" s="32"/>
      <c r="J53" s="32"/>
      <c r="K53" s="32"/>
      <c r="Q53" s="7"/>
      <c r="R53" s="7"/>
      <c r="S53" s="7"/>
      <c r="T53" s="7"/>
      <c r="U53" s="7"/>
      <c r="V53" s="7"/>
      <c r="W53" s="7"/>
    </row>
    <row r="54" spans="2:23" x14ac:dyDescent="0.25">
      <c r="B54" s="34" t="s">
        <v>20</v>
      </c>
      <c r="C54" s="34"/>
      <c r="D54" s="34"/>
      <c r="E54" s="34"/>
      <c r="F54" s="34"/>
      <c r="G54" s="34"/>
      <c r="H54" s="32" t="s">
        <v>25</v>
      </c>
      <c r="I54" s="32"/>
      <c r="J54" s="32"/>
      <c r="K54" s="32"/>
      <c r="Q54" s="7"/>
      <c r="R54" s="7"/>
      <c r="S54" s="7"/>
      <c r="T54" s="7"/>
      <c r="U54" s="7"/>
      <c r="V54" s="7"/>
      <c r="W54" s="7"/>
    </row>
    <row r="55" spans="2:23" x14ac:dyDescent="0.25">
      <c r="B55" s="34" t="s">
        <v>21</v>
      </c>
      <c r="C55" s="34"/>
      <c r="D55" s="34"/>
      <c r="E55" s="34"/>
      <c r="F55" s="34"/>
      <c r="G55" s="34"/>
      <c r="H55" s="32" t="s">
        <v>26</v>
      </c>
      <c r="I55" s="32"/>
      <c r="J55" s="32"/>
      <c r="K55" s="32"/>
      <c r="Q55" s="7"/>
      <c r="R55" s="7"/>
      <c r="S55" s="7"/>
      <c r="T55" s="7"/>
      <c r="U55" s="7"/>
      <c r="V55" s="7"/>
      <c r="W55" s="7"/>
    </row>
    <row r="56" spans="2:23" x14ac:dyDescent="0.25">
      <c r="B56" s="30" t="s">
        <v>142</v>
      </c>
      <c r="C56" s="30"/>
      <c r="D56" s="30"/>
      <c r="E56" s="30"/>
      <c r="F56" s="30"/>
      <c r="G56" s="30"/>
      <c r="H56" s="32" t="s">
        <v>27</v>
      </c>
      <c r="I56" s="32"/>
      <c r="J56" s="32"/>
      <c r="K56" s="32"/>
      <c r="Q56" s="7"/>
      <c r="R56" s="7"/>
      <c r="S56" s="7"/>
      <c r="T56" s="7"/>
      <c r="U56" s="7"/>
      <c r="V56" s="7"/>
      <c r="W56" s="7"/>
    </row>
    <row r="57" spans="2:23" x14ac:dyDescent="0.25">
      <c r="B57" s="34"/>
      <c r="C57" s="34"/>
      <c r="D57" s="34"/>
      <c r="E57" s="34"/>
      <c r="F57" s="34"/>
      <c r="G57" s="34"/>
      <c r="H57" s="33"/>
      <c r="I57" s="33"/>
      <c r="J57" s="33"/>
      <c r="K57" s="33"/>
      <c r="Q57" s="7"/>
      <c r="R57" s="7"/>
      <c r="S57" s="7"/>
      <c r="T57" s="7"/>
      <c r="U57" s="7"/>
      <c r="V57" s="7"/>
      <c r="W57" s="7"/>
    </row>
    <row r="58" spans="2:23" x14ac:dyDescent="0.25">
      <c r="Q58" s="7"/>
      <c r="R58" s="7"/>
      <c r="S58" s="7"/>
      <c r="T58" s="7"/>
      <c r="U58" s="7"/>
      <c r="V58" s="7"/>
      <c r="W58" s="7"/>
    </row>
    <row r="59" spans="2:23" x14ac:dyDescent="0.25">
      <c r="Q59" s="7"/>
      <c r="R59" s="7"/>
      <c r="S59" s="7"/>
      <c r="T59" s="7"/>
      <c r="U59" s="7"/>
      <c r="V59" s="7"/>
      <c r="W59" s="7"/>
    </row>
    <row r="60" spans="2:23" x14ac:dyDescent="0.25">
      <c r="Q60" s="7"/>
      <c r="R60" s="7"/>
      <c r="S60" s="7"/>
      <c r="T60" s="7"/>
      <c r="U60" s="7"/>
      <c r="V60" s="7"/>
      <c r="W60" s="7"/>
    </row>
    <row r="61" spans="2:23" x14ac:dyDescent="0.25">
      <c r="Q61" s="7"/>
      <c r="R61" s="7"/>
      <c r="S61" s="7"/>
      <c r="T61" s="7"/>
      <c r="U61" s="7"/>
      <c r="V61" s="7"/>
      <c r="W61" s="7"/>
    </row>
    <row r="62" spans="2:23" x14ac:dyDescent="0.25">
      <c r="Q62" s="7"/>
      <c r="R62" s="7"/>
      <c r="S62" s="7"/>
      <c r="T62" s="7"/>
      <c r="U62" s="7"/>
      <c r="V62" s="7"/>
      <c r="W62" s="7"/>
    </row>
    <row r="63" spans="2:23" x14ac:dyDescent="0.25">
      <c r="Q63" s="7"/>
      <c r="R63" s="7"/>
      <c r="S63" s="7"/>
      <c r="T63" s="7"/>
      <c r="U63" s="7"/>
      <c r="V63" s="7"/>
      <c r="W63" s="7"/>
    </row>
    <row r="64" spans="2:23" x14ac:dyDescent="0.25">
      <c r="Q64" s="7"/>
      <c r="R64" s="7"/>
      <c r="S64" s="7"/>
      <c r="T64" s="7"/>
      <c r="U64" s="7"/>
      <c r="V64" s="7"/>
      <c r="W64" s="7"/>
    </row>
  </sheetData>
  <mergeCells count="105">
    <mergeCell ref="C22:D22"/>
    <mergeCell ref="C21:D21"/>
    <mergeCell ref="C20:D20"/>
    <mergeCell ref="C19:D19"/>
    <mergeCell ref="C18:D18"/>
    <mergeCell ref="C17:D17"/>
    <mergeCell ref="C28:D28"/>
    <mergeCell ref="C27:D27"/>
    <mergeCell ref="C26:D26"/>
    <mergeCell ref="C25:D25"/>
    <mergeCell ref="C24:D24"/>
    <mergeCell ref="C23:D23"/>
    <mergeCell ref="B57:G57"/>
    <mergeCell ref="H57:K57"/>
    <mergeCell ref="C49:D49"/>
    <mergeCell ref="C48:D48"/>
    <mergeCell ref="C46:D46"/>
    <mergeCell ref="C45:D45"/>
    <mergeCell ref="C44:D44"/>
    <mergeCell ref="C43:D43"/>
    <mergeCell ref="C42:D42"/>
    <mergeCell ref="B54:G54"/>
    <mergeCell ref="H54:K54"/>
    <mergeCell ref="B55:G55"/>
    <mergeCell ref="H55:K55"/>
    <mergeCell ref="B56:G56"/>
    <mergeCell ref="H56:K56"/>
    <mergeCell ref="B51:G51"/>
    <mergeCell ref="H51:K51"/>
    <mergeCell ref="B52:G52"/>
    <mergeCell ref="H52:K52"/>
    <mergeCell ref="B53:G53"/>
    <mergeCell ref="H53:K53"/>
    <mergeCell ref="B50:G50"/>
    <mergeCell ref="H45:J45"/>
    <mergeCell ref="H46:J46"/>
    <mergeCell ref="C35:D35"/>
    <mergeCell ref="C34:D34"/>
    <mergeCell ref="C32:D32"/>
    <mergeCell ref="C31:D31"/>
    <mergeCell ref="C30:D30"/>
    <mergeCell ref="C29:D29"/>
    <mergeCell ref="C41:D41"/>
    <mergeCell ref="C40:D40"/>
    <mergeCell ref="C39:D39"/>
    <mergeCell ref="C38:D38"/>
    <mergeCell ref="C37:D37"/>
    <mergeCell ref="C36:D36"/>
    <mergeCell ref="C33:D33"/>
    <mergeCell ref="H26:J26"/>
    <mergeCell ref="H27:J27"/>
    <mergeCell ref="H28:J28"/>
    <mergeCell ref="H29:J29"/>
    <mergeCell ref="H30:J30"/>
    <mergeCell ref="H31:J31"/>
    <mergeCell ref="H32:J32"/>
    <mergeCell ref="H50:K50"/>
    <mergeCell ref="H42:J42"/>
    <mergeCell ref="H43:J43"/>
    <mergeCell ref="H44:J44"/>
    <mergeCell ref="H47:J47"/>
    <mergeCell ref="H48:J48"/>
    <mergeCell ref="H49:J49"/>
    <mergeCell ref="H33:J33"/>
    <mergeCell ref="H34:J34"/>
    <mergeCell ref="H35:J35"/>
    <mergeCell ref="H36:J36"/>
    <mergeCell ref="H37:J37"/>
    <mergeCell ref="H38:J38"/>
    <mergeCell ref="H39:J39"/>
    <mergeCell ref="H40:J40"/>
    <mergeCell ref="H41:J41"/>
    <mergeCell ref="H17:J17"/>
    <mergeCell ref="H18:J18"/>
    <mergeCell ref="H19:J19"/>
    <mergeCell ref="H20:J20"/>
    <mergeCell ref="H21:J21"/>
    <mergeCell ref="H22:J22"/>
    <mergeCell ref="H23:J23"/>
    <mergeCell ref="H24:J24"/>
    <mergeCell ref="H25:J25"/>
    <mergeCell ref="I1:K1"/>
    <mergeCell ref="B7:H10"/>
    <mergeCell ref="C47:D47"/>
    <mergeCell ref="B2:K6"/>
    <mergeCell ref="J7:K7"/>
    <mergeCell ref="J8:K8"/>
    <mergeCell ref="J9:K9"/>
    <mergeCell ref="K13:K14"/>
    <mergeCell ref="C15:D15"/>
    <mergeCell ref="J10:K10"/>
    <mergeCell ref="B11:C11"/>
    <mergeCell ref="D11:K11"/>
    <mergeCell ref="B12:C12"/>
    <mergeCell ref="D12:K12"/>
    <mergeCell ref="B13:B14"/>
    <mergeCell ref="C13:D14"/>
    <mergeCell ref="E13:E14"/>
    <mergeCell ref="F13:F14"/>
    <mergeCell ref="G13:G14"/>
    <mergeCell ref="C16:D16"/>
    <mergeCell ref="H13:J13"/>
    <mergeCell ref="H14:J14"/>
    <mergeCell ref="H15:J15"/>
    <mergeCell ref="H16:J16"/>
  </mergeCells>
  <pageMargins left="0.25" right="0.25" top="0.75" bottom="0.75" header="0.32" footer="0.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Międzyrzed Podlaski - Parczew</vt:lpstr>
      <vt:lpstr>Parczew - Międzyrzec Podlaski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2020-12-18T11:33:57Z</dcterms:modified>
</cp:coreProperties>
</file>